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lena\Documents\Dizajn\Genti\Za Dragana\"/>
    </mc:Choice>
  </mc:AlternateContent>
  <bookViews>
    <workbookView xWindow="615" yWindow="495" windowWidth="27645" windowHeight="15780"/>
  </bookViews>
  <sheets>
    <sheet name="SCM Form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4" i="1" l="1"/>
  <c r="I64" i="1"/>
  <c r="L63" i="1"/>
  <c r="I63" i="1"/>
  <c r="M63" i="1" s="1"/>
  <c r="O63" i="1" s="1"/>
  <c r="L62" i="1"/>
  <c r="I62" i="1"/>
  <c r="L61" i="1"/>
  <c r="I61" i="1"/>
  <c r="H60" i="1"/>
  <c r="G60" i="1"/>
  <c r="L59" i="1"/>
  <c r="I59" i="1"/>
  <c r="L58" i="1"/>
  <c r="I58" i="1"/>
  <c r="L57" i="1"/>
  <c r="I57" i="1"/>
  <c r="L56" i="1"/>
  <c r="I56" i="1"/>
  <c r="H55" i="1"/>
  <c r="G55" i="1"/>
  <c r="L54" i="1"/>
  <c r="I54" i="1"/>
  <c r="L53" i="1"/>
  <c r="I53" i="1"/>
  <c r="M53" i="1" s="1"/>
  <c r="O53" i="1" s="1"/>
  <c r="L52" i="1"/>
  <c r="I52" i="1"/>
  <c r="L51" i="1"/>
  <c r="I51" i="1"/>
  <c r="I50" i="1" s="1"/>
  <c r="H50" i="1"/>
  <c r="G50" i="1"/>
  <c r="L49" i="1"/>
  <c r="I49" i="1"/>
  <c r="L48" i="1"/>
  <c r="I48" i="1"/>
  <c r="L47" i="1"/>
  <c r="I47" i="1"/>
  <c r="M47" i="1" s="1"/>
  <c r="O47" i="1" s="1"/>
  <c r="L46" i="1"/>
  <c r="I46" i="1"/>
  <c r="H45" i="1"/>
  <c r="G45" i="1"/>
  <c r="L44" i="1"/>
  <c r="I44" i="1"/>
  <c r="L43" i="1"/>
  <c r="I43" i="1"/>
  <c r="L42" i="1"/>
  <c r="I42" i="1"/>
  <c r="L41" i="1"/>
  <c r="I41" i="1"/>
  <c r="H40" i="1"/>
  <c r="G40" i="1"/>
  <c r="O39" i="1"/>
  <c r="L35" i="1"/>
  <c r="I35" i="1"/>
  <c r="M35" i="1" s="1"/>
  <c r="O35" i="1" s="1"/>
  <c r="L34" i="1"/>
  <c r="I34" i="1"/>
  <c r="L33" i="1"/>
  <c r="I33" i="1"/>
  <c r="L32" i="1"/>
  <c r="I32" i="1"/>
  <c r="H31" i="1"/>
  <c r="G31" i="1"/>
  <c r="L30" i="1"/>
  <c r="I30" i="1"/>
  <c r="L29" i="1"/>
  <c r="I29" i="1"/>
  <c r="L28" i="1"/>
  <c r="I28" i="1"/>
  <c r="L27" i="1"/>
  <c r="I27" i="1"/>
  <c r="H26" i="1"/>
  <c r="G26" i="1"/>
  <c r="L25" i="1"/>
  <c r="I25" i="1"/>
  <c r="L24" i="1"/>
  <c r="I24" i="1"/>
  <c r="L23" i="1"/>
  <c r="I23" i="1"/>
  <c r="L22" i="1"/>
  <c r="I22" i="1"/>
  <c r="H21" i="1"/>
  <c r="G21" i="1"/>
  <c r="L20" i="1"/>
  <c r="I20" i="1"/>
  <c r="L19" i="1"/>
  <c r="I19" i="1"/>
  <c r="L18" i="1"/>
  <c r="I18" i="1"/>
  <c r="L17" i="1"/>
  <c r="I17" i="1"/>
  <c r="H16" i="1"/>
  <c r="G16" i="1"/>
  <c r="L15" i="1"/>
  <c r="I15" i="1"/>
  <c r="L14" i="1"/>
  <c r="I14" i="1"/>
  <c r="L13" i="1"/>
  <c r="I13" i="1"/>
  <c r="L12" i="1"/>
  <c r="I12" i="1"/>
  <c r="H11" i="1"/>
  <c r="G11" i="1"/>
  <c r="O10" i="1"/>
  <c r="O6" i="1" s="1"/>
  <c r="M20" i="1" l="1"/>
  <c r="O20" i="1" s="1"/>
  <c r="M19" i="1"/>
  <c r="O19" i="1" s="1"/>
  <c r="L21" i="1"/>
  <c r="M44" i="1"/>
  <c r="O44" i="1" s="1"/>
  <c r="M54" i="1"/>
  <c r="O54" i="1" s="1"/>
  <c r="M62" i="1"/>
  <c r="O62" i="1" s="1"/>
  <c r="I16" i="1"/>
  <c r="M23" i="1"/>
  <c r="O23" i="1" s="1"/>
  <c r="M46" i="1"/>
  <c r="I31" i="1"/>
  <c r="L50" i="1"/>
  <c r="M14" i="1"/>
  <c r="O14" i="1" s="1"/>
  <c r="I40" i="1"/>
  <c r="M56" i="1"/>
  <c r="O56" i="1" s="1"/>
  <c r="I21" i="1"/>
  <c r="M15" i="1"/>
  <c r="O15" i="1" s="1"/>
  <c r="M22" i="1"/>
  <c r="M30" i="1"/>
  <c r="O30" i="1" s="1"/>
  <c r="M42" i="1"/>
  <c r="O42" i="1" s="1"/>
  <c r="M57" i="1"/>
  <c r="O57" i="1" s="1"/>
  <c r="L11" i="1"/>
  <c r="M13" i="1"/>
  <c r="O13" i="1" s="1"/>
  <c r="M43" i="1"/>
  <c r="O43" i="1" s="1"/>
  <c r="I60" i="1"/>
  <c r="M24" i="1"/>
  <c r="O24" i="1" s="1"/>
  <c r="L26" i="1"/>
  <c r="L31" i="1"/>
  <c r="M17" i="1"/>
  <c r="M18" i="1"/>
  <c r="O18" i="1" s="1"/>
  <c r="M25" i="1"/>
  <c r="O25" i="1" s="1"/>
  <c r="M29" i="1"/>
  <c r="O29" i="1" s="1"/>
  <c r="M33" i="1"/>
  <c r="O33" i="1" s="1"/>
  <c r="M51" i="1"/>
  <c r="M58" i="1"/>
  <c r="O58" i="1" s="1"/>
  <c r="M34" i="1"/>
  <c r="O34" i="1" s="1"/>
  <c r="M48" i="1"/>
  <c r="O48" i="1" s="1"/>
  <c r="M52" i="1"/>
  <c r="O52" i="1" s="1"/>
  <c r="L55" i="1"/>
  <c r="M59" i="1"/>
  <c r="O59" i="1" s="1"/>
  <c r="I11" i="1"/>
  <c r="I45" i="1"/>
  <c r="I55" i="1"/>
  <c r="M64" i="1"/>
  <c r="O64" i="1" s="1"/>
  <c r="I26" i="1"/>
  <c r="L40" i="1"/>
  <c r="L45" i="1"/>
  <c r="M49" i="1"/>
  <c r="O49" i="1" s="1"/>
  <c r="L60" i="1"/>
  <c r="O46" i="1"/>
  <c r="O51" i="1"/>
  <c r="O22" i="1"/>
  <c r="M21" i="1"/>
  <c r="M12" i="1"/>
  <c r="M32" i="1"/>
  <c r="L16" i="1"/>
  <c r="M27" i="1"/>
  <c r="M41" i="1"/>
  <c r="M61" i="1"/>
  <c r="M28" i="1"/>
  <c r="O28" i="1" s="1"/>
  <c r="M55" i="1" l="1"/>
  <c r="M16" i="1"/>
  <c r="O50" i="1"/>
  <c r="O45" i="1"/>
  <c r="M45" i="1"/>
  <c r="O17" i="1"/>
  <c r="O16" i="1" s="1"/>
  <c r="O55" i="1"/>
  <c r="O21" i="1"/>
  <c r="M50" i="1"/>
  <c r="M40" i="1"/>
  <c r="O41" i="1"/>
  <c r="O40" i="1" s="1"/>
  <c r="M31" i="1"/>
  <c r="O32" i="1"/>
  <c r="O31" i="1" s="1"/>
  <c r="M11" i="1"/>
  <c r="O12" i="1"/>
  <c r="O11" i="1" s="1"/>
  <c r="M60" i="1"/>
  <c r="O61" i="1"/>
  <c r="O60" i="1" s="1"/>
  <c r="M26" i="1"/>
  <c r="O27" i="1"/>
  <c r="O26" i="1" s="1"/>
  <c r="O9" i="1" l="1"/>
  <c r="O8" i="1"/>
  <c r="O38" i="1"/>
  <c r="O4" i="1" s="1"/>
  <c r="O7" i="1"/>
  <c r="O37" i="1"/>
  <c r="O36" i="1" s="1"/>
  <c r="O5" i="1" l="1"/>
</calcChain>
</file>

<file path=xl/sharedStrings.xml><?xml version="1.0" encoding="utf-8"?>
<sst xmlns="http://schemas.openxmlformats.org/spreadsheetml/2006/main" count="151" uniqueCount="92">
  <si>
    <t>Target Group</t>
  </si>
  <si>
    <t>Price (P)</t>
  </si>
  <si>
    <t>Quantity (Q)</t>
  </si>
  <si>
    <t>Administrative Burden %</t>
  </si>
  <si>
    <t>Totals</t>
  </si>
  <si>
    <t>Origin</t>
  </si>
  <si>
    <t>Responsible Institution</t>
  </si>
  <si>
    <t>By Size</t>
  </si>
  <si>
    <t xml:space="preserve">By Economic Activity </t>
  </si>
  <si>
    <t>Time (h)</t>
  </si>
  <si>
    <t>Total</t>
  </si>
  <si>
    <t>Population (n)</t>
  </si>
  <si>
    <t>Administrative Costs</t>
  </si>
  <si>
    <t>#</t>
  </si>
  <si>
    <t>Name of Legal Act</t>
  </si>
  <si>
    <t>Total AC for Legal Act</t>
  </si>
  <si>
    <t>Total AB for Legal Act</t>
  </si>
  <si>
    <t>A</t>
  </si>
  <si>
    <t>B</t>
  </si>
  <si>
    <t>C</t>
  </si>
  <si>
    <t>Total Fees for Legal Act</t>
  </si>
  <si>
    <t>1.</t>
  </si>
  <si>
    <t>IO</t>
  </si>
  <si>
    <t>[Information Obligation]</t>
  </si>
  <si>
    <t>Total IO AB and Fees</t>
  </si>
  <si>
    <t># of Article</t>
  </si>
  <si>
    <t>Total IO AB</t>
  </si>
  <si>
    <t>Type of IO</t>
  </si>
  <si>
    <t>Total IO AC</t>
  </si>
  <si>
    <t>Application Fee (if any)</t>
  </si>
  <si>
    <t>Lic/Per/Auth. Fee (if any)</t>
  </si>
  <si>
    <t>Freq (f)</t>
  </si>
  <si>
    <t xml:space="preserve">Pop (n) </t>
  </si>
  <si>
    <t>Total fees</t>
  </si>
  <si>
    <t>1.1</t>
  </si>
  <si>
    <t>[Data Requirement]</t>
  </si>
  <si>
    <t>1.1.1</t>
  </si>
  <si>
    <t>[Administrative Activity]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</si>
  <si>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</si>
  <si>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</si>
  <si>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</si>
  <si>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</si>
  <si>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</si>
  <si>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</si>
  <si>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</si>
  <si>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</si>
  <si>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</si>
  <si>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</si>
  <si>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</si>
  <si>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</si>
  <si>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</si>
  <si>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1.4</t>
  </si>
  <si>
    <t>1.4.1</t>
  </si>
  <si>
    <t>1.4.2</t>
  </si>
  <si>
    <t>1.4.3</t>
  </si>
  <si>
    <t>1.4.4</t>
  </si>
  <si>
    <t>1.5</t>
  </si>
  <si>
    <t>1.5.1</t>
  </si>
  <si>
    <t>1.5.2</t>
  </si>
  <si>
    <t>1.5.3</t>
  </si>
  <si>
    <t>1.5.4</t>
  </si>
  <si>
    <t>2.</t>
  </si>
  <si>
    <t xml:space="preserve">Total AC </t>
  </si>
  <si>
    <t>2.1</t>
  </si>
  <si>
    <t>2.1.1</t>
  </si>
  <si>
    <t>2.1.2</t>
  </si>
  <si>
    <t>2.1.3</t>
  </si>
  <si>
    <t>2.1.4</t>
  </si>
  <si>
    <t>2.2</t>
  </si>
  <si>
    <t>2.2.1</t>
  </si>
  <si>
    <t>2.2.2</t>
  </si>
  <si>
    <t>2.2.3</t>
  </si>
  <si>
    <t>2.2.4</t>
  </si>
  <si>
    <t>2.3</t>
  </si>
  <si>
    <t>2.3.1</t>
  </si>
  <si>
    <t>2.3.2</t>
  </si>
  <si>
    <t>2.3.3</t>
  </si>
  <si>
    <t>2.3.4</t>
  </si>
  <si>
    <t>2.4</t>
  </si>
  <si>
    <t>2.4.1</t>
  </si>
  <si>
    <t>2.4.2</t>
  </si>
  <si>
    <t>2.4.3</t>
  </si>
  <si>
    <t>2.4.4</t>
  </si>
  <si>
    <t>2.5</t>
  </si>
  <si>
    <t>2.5.1</t>
  </si>
  <si>
    <t>2.5.2</t>
  </si>
  <si>
    <t>2.5.3</t>
  </si>
  <si>
    <t>2.5.4</t>
  </si>
  <si>
    <t>[# and Name of Legal Acts - laws and sub-legal acts]</t>
  </si>
  <si>
    <t>Link to the Official Gazette</t>
  </si>
  <si>
    <t>Tariff (t)</t>
  </si>
  <si>
    <t>Frequency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</si>
</sst>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€_-;\-* #,##0_€_-;_-* &quot;-&quot;??_€_-;_-@_-"/>
    <numFmt numFmtId="165" formatCode="_-* #,##0.00_€_-;\-* #,##0.00_€_-;_-* &quot;-&quot;??_€_-;_-@_-"/>
    <numFmt numFmtId="166" formatCode="0_ ;\-0\ "/>
    <numFmt numFmtId="167" formatCode="_-* #,##0_€_-;\-* #,##0_€_-;_-* &quot;-&quot;_€_-;_-@_-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Segoe UI"/>
      <family val="2"/>
      <charset val="238"/>
    </font>
    <font>
      <sz val="11"/>
      <color theme="1"/>
      <name val="Tw Cen MT"/>
      <family val="2"/>
      <charset val="238"/>
    </font>
    <font>
      <b/>
      <sz val="11"/>
      <color rgb="FF052D6C"/>
      <name val="Tw Cen MT"/>
      <family val="2"/>
      <charset val="238"/>
    </font>
    <font>
      <b/>
      <u val="singleAccounting"/>
      <sz val="11"/>
      <color rgb="FF031048"/>
      <name val="Tw Cen MT"/>
      <family val="2"/>
      <charset val="238"/>
    </font>
    <font>
      <b/>
      <sz val="11"/>
      <color rgb="FF031048"/>
      <name val="Tw Cen MT"/>
      <family val="2"/>
      <charset val="238"/>
    </font>
    <font>
      <b/>
      <sz val="11"/>
      <color theme="0"/>
      <name val="Tw Cen MT"/>
      <family val="2"/>
      <charset val="238"/>
    </font>
    <font>
      <sz val="11"/>
      <color theme="0"/>
      <name val="Tw Cen MT"/>
      <family val="2"/>
      <charset val="238"/>
    </font>
    <font>
      <b/>
      <u val="singleAccounting"/>
      <sz val="11"/>
      <color rgb="FF052D6C"/>
      <name val="Tw Cen MT"/>
      <family val="2"/>
      <charset val="238"/>
    </font>
    <font>
      <b/>
      <u/>
      <sz val="11"/>
      <color rgb="FF052D6C"/>
      <name val="Tw Cen MT"/>
      <family val="2"/>
      <charset val="238"/>
    </font>
    <font>
      <b/>
      <u/>
      <sz val="11"/>
      <color rgb="FF031048"/>
      <name val="Tw Cen MT"/>
      <family val="2"/>
      <charset val="238"/>
    </font>
    <font>
      <sz val="10"/>
      <color rgb="FF052D6C"/>
      <name val="Tw Cen MT"/>
      <family val="2"/>
      <charset val="238"/>
    </font>
    <font>
      <b/>
      <sz val="10"/>
      <color theme="0"/>
      <name val="Tw Cen MT"/>
      <family val="2"/>
      <charset val="238"/>
    </font>
    <font>
      <sz val="11"/>
      <color rgb="FF052D6C"/>
      <name val="Tw Cen MT"/>
      <family val="2"/>
      <charset val="238"/>
    </font>
    <font>
      <b/>
      <sz val="10"/>
      <color rgb="FF052D6C"/>
      <name val="Tw Cen MT"/>
      <family val="2"/>
      <charset val="238"/>
    </font>
    <font>
      <b/>
      <sz val="11"/>
      <color rgb="FF052D6C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16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theme="0"/>
      </bottom>
      <diagonal/>
    </border>
    <border>
      <left style="medium">
        <color rgb="FF052D6C"/>
      </left>
      <right/>
      <top style="thick">
        <color theme="0"/>
      </top>
      <bottom style="medium">
        <color rgb="FF052D6C"/>
      </bottom>
      <diagonal/>
    </border>
    <border>
      <left/>
      <right/>
      <top style="thick">
        <color theme="0"/>
      </top>
      <bottom style="medium">
        <color rgb="FF052D6C"/>
      </bottom>
      <diagonal/>
    </border>
    <border>
      <left/>
      <right style="medium">
        <color rgb="FF031048"/>
      </right>
      <top style="thick">
        <color theme="0"/>
      </top>
      <bottom style="medium">
        <color rgb="FF052D6C"/>
      </bottom>
      <diagonal/>
    </border>
    <border>
      <left style="thin">
        <color rgb="FF031048"/>
      </left>
      <right style="medium">
        <color rgb="FF031048"/>
      </right>
      <top/>
      <bottom style="thin">
        <color rgb="FF031048"/>
      </bottom>
      <diagonal/>
    </border>
    <border>
      <left style="medium">
        <color rgb="FF031048"/>
      </left>
      <right style="dashed">
        <color theme="0"/>
      </right>
      <top/>
      <bottom/>
      <diagonal/>
    </border>
    <border>
      <left style="dashed">
        <color theme="0"/>
      </left>
      <right style="dashed">
        <color theme="0"/>
      </right>
      <top/>
      <bottom/>
      <diagonal/>
    </border>
    <border>
      <left style="thin">
        <color rgb="FF031048"/>
      </left>
      <right style="medium">
        <color rgb="FF031048"/>
      </right>
      <top style="thin">
        <color rgb="FF031048"/>
      </top>
      <bottom style="thin">
        <color rgb="FF031048"/>
      </bottom>
      <diagonal/>
    </border>
    <border>
      <left/>
      <right/>
      <top/>
      <bottom style="medium">
        <color rgb="FF031048"/>
      </bottom>
      <diagonal/>
    </border>
    <border>
      <left style="medium">
        <color rgb="FF031048"/>
      </left>
      <right/>
      <top style="medium">
        <color rgb="FF031048"/>
      </top>
      <bottom style="medium">
        <color rgb="FF031048"/>
      </bottom>
      <diagonal/>
    </border>
    <border>
      <left/>
      <right/>
      <top style="medium">
        <color rgb="FF031048"/>
      </top>
      <bottom style="medium">
        <color rgb="FF031048"/>
      </bottom>
      <diagonal/>
    </border>
    <border>
      <left/>
      <right style="medium">
        <color rgb="FF031048"/>
      </right>
      <top style="medium">
        <color rgb="FF031048"/>
      </top>
      <bottom style="medium">
        <color rgb="FF031048"/>
      </bottom>
      <diagonal/>
    </border>
    <border>
      <left style="medium">
        <color rgb="FF031048"/>
      </left>
      <right/>
      <top/>
      <bottom style="medium">
        <color rgb="FF031048"/>
      </bottom>
      <diagonal/>
    </border>
    <border>
      <left style="thin">
        <color rgb="FF031048"/>
      </left>
      <right style="medium">
        <color rgb="FF031048"/>
      </right>
      <top/>
      <bottom style="medium">
        <color rgb="FF031048"/>
      </bottom>
      <diagonal/>
    </border>
    <border>
      <left/>
      <right/>
      <top style="medium">
        <color rgb="FF031048"/>
      </top>
      <bottom/>
      <diagonal/>
    </border>
    <border>
      <left style="thin">
        <color rgb="FF031048"/>
      </left>
      <right style="medium">
        <color rgb="FF031048"/>
      </right>
      <top style="medium">
        <color rgb="FF031048"/>
      </top>
      <bottom style="thin">
        <color rgb="FF031048"/>
      </bottom>
      <diagonal/>
    </border>
    <border>
      <left style="medium">
        <color rgb="FF031048"/>
      </left>
      <right/>
      <top style="medium">
        <color rgb="FF031048"/>
      </top>
      <bottom/>
      <diagonal/>
    </border>
    <border>
      <left/>
      <right style="medium">
        <color rgb="FF031048"/>
      </right>
      <top style="medium">
        <color rgb="FF031048"/>
      </top>
      <bottom/>
      <diagonal/>
    </border>
    <border>
      <left style="thin">
        <color rgb="FF031048"/>
      </left>
      <right style="medium">
        <color rgb="FF031048"/>
      </right>
      <top style="thin">
        <color rgb="FF031048"/>
      </top>
      <bottom style="medium">
        <color rgb="FF031048"/>
      </bottom>
      <diagonal/>
    </border>
    <border>
      <left style="medium">
        <color rgb="FF031048"/>
      </left>
      <right style="thin">
        <color auto="1"/>
      </right>
      <top/>
      <bottom style="thick">
        <color rgb="FF052D6C"/>
      </bottom>
      <diagonal/>
    </border>
    <border>
      <left style="thin">
        <color auto="1"/>
      </left>
      <right style="thin">
        <color auto="1"/>
      </right>
      <top/>
      <bottom style="thick">
        <color rgb="FF052D6C"/>
      </bottom>
      <diagonal/>
    </border>
    <border>
      <left style="thin">
        <color rgb="FF031048"/>
      </left>
      <right style="thin">
        <color rgb="FF031048"/>
      </right>
      <top/>
      <bottom style="thick">
        <color rgb="FF052D6C"/>
      </bottom>
      <diagonal/>
    </border>
    <border>
      <left/>
      <right/>
      <top style="medium">
        <color rgb="FF031048"/>
      </top>
      <bottom style="thick">
        <color rgb="FF052D6C"/>
      </bottom>
      <diagonal/>
    </border>
    <border>
      <left style="thin">
        <color rgb="FF031048"/>
      </left>
      <right style="thick">
        <color rgb="FF052D6C"/>
      </right>
      <top style="thin">
        <color rgb="FF031048"/>
      </top>
      <bottom style="thick">
        <color rgb="FF052D6C"/>
      </bottom>
      <diagonal/>
    </border>
    <border>
      <left style="thin">
        <color rgb="FF052D6C"/>
      </left>
      <right style="thin">
        <color rgb="FF052D6C"/>
      </right>
      <top style="thick">
        <color rgb="FF052D6C"/>
      </top>
      <bottom style="thin">
        <color rgb="FF031048"/>
      </bottom>
      <diagonal/>
    </border>
    <border>
      <left/>
      <right/>
      <top style="thick">
        <color rgb="FF052D6C"/>
      </top>
      <bottom style="thin">
        <color rgb="FF031048"/>
      </bottom>
      <diagonal/>
    </border>
    <border>
      <left style="thin">
        <color rgb="FF031048"/>
      </left>
      <right/>
      <top style="thick">
        <color rgb="FF052D6C"/>
      </top>
      <bottom style="thin">
        <color rgb="FF031048"/>
      </bottom>
      <diagonal/>
    </border>
    <border>
      <left/>
      <right style="thin">
        <color rgb="FF031048"/>
      </right>
      <top style="thick">
        <color rgb="FF052D6C"/>
      </top>
      <bottom style="thin">
        <color rgb="FF031048"/>
      </bottom>
      <diagonal/>
    </border>
    <border>
      <left style="thin">
        <color rgb="FF031048"/>
      </left>
      <right style="hair">
        <color rgb="FF031048"/>
      </right>
      <top style="thick">
        <color rgb="FF052D6C"/>
      </top>
      <bottom style="thin">
        <color rgb="FF031048"/>
      </bottom>
      <diagonal/>
    </border>
    <border>
      <left style="thin">
        <color auto="1"/>
      </left>
      <right style="thin">
        <color auto="1"/>
      </right>
      <top style="thick">
        <color rgb="FF052D6C"/>
      </top>
      <bottom style="thin">
        <color rgb="FF031048"/>
      </bottom>
      <diagonal/>
    </border>
    <border>
      <left style="thin">
        <color auto="1"/>
      </left>
      <right/>
      <top style="thick">
        <color rgb="FF052D6C"/>
      </top>
      <bottom style="thin">
        <color rgb="FF031048"/>
      </bottom>
      <diagonal/>
    </border>
    <border>
      <left/>
      <right style="thin">
        <color auto="1"/>
      </right>
      <top style="thick">
        <color rgb="FF052D6C"/>
      </top>
      <bottom style="thin">
        <color rgb="FF031048"/>
      </bottom>
      <diagonal/>
    </border>
    <border>
      <left style="thin">
        <color auto="1"/>
      </left>
      <right style="medium">
        <color indexed="64"/>
      </right>
      <top style="thick">
        <color rgb="FF052D6C"/>
      </top>
      <bottom style="thin">
        <color rgb="FF031048"/>
      </bottom>
      <diagonal/>
    </border>
    <border>
      <left/>
      <right/>
      <top/>
      <bottom style="hair">
        <color rgb="FF031048"/>
      </bottom>
      <diagonal/>
    </border>
    <border>
      <left/>
      <right style="hair">
        <color rgb="FF031048"/>
      </right>
      <top/>
      <bottom style="hair">
        <color rgb="FF031048"/>
      </bottom>
      <diagonal/>
    </border>
    <border>
      <left style="thin">
        <color rgb="FF031048"/>
      </left>
      <right/>
      <top/>
      <bottom style="hair">
        <color rgb="FF031048"/>
      </bottom>
      <diagonal/>
    </border>
    <border>
      <left/>
      <right style="thin">
        <color rgb="FF031048"/>
      </right>
      <top/>
      <bottom style="hair">
        <color rgb="FF031048"/>
      </bottom>
      <diagonal/>
    </border>
    <border>
      <left style="thin">
        <color rgb="FF031048"/>
      </left>
      <right style="hair">
        <color rgb="FF031048"/>
      </right>
      <top/>
      <bottom style="hair">
        <color rgb="FF031048"/>
      </bottom>
      <diagonal/>
    </border>
    <border>
      <left style="hair">
        <color rgb="FF031048"/>
      </left>
      <right style="thin">
        <color auto="1"/>
      </right>
      <top/>
      <bottom style="hair">
        <color rgb="FF031048"/>
      </bottom>
      <diagonal/>
    </border>
    <border>
      <left style="thin">
        <color auto="1"/>
      </left>
      <right style="thin">
        <color auto="1"/>
      </right>
      <top/>
      <bottom style="hair">
        <color rgb="FF031048"/>
      </bottom>
      <diagonal/>
    </border>
    <border>
      <left style="thin">
        <color auto="1"/>
      </left>
      <right/>
      <top style="thin">
        <color rgb="FF031048"/>
      </top>
      <bottom style="hair">
        <color rgb="FF031048"/>
      </bottom>
      <diagonal/>
    </border>
    <border>
      <left/>
      <right style="thin">
        <color auto="1"/>
      </right>
      <top style="thin">
        <color rgb="FF031048"/>
      </top>
      <bottom style="hair">
        <color rgb="FF031048"/>
      </bottom>
      <diagonal/>
    </border>
    <border>
      <left style="thin">
        <color auto="1"/>
      </left>
      <right style="medium">
        <color indexed="64"/>
      </right>
      <top/>
      <bottom style="hair">
        <color rgb="FF031048"/>
      </bottom>
      <diagonal/>
    </border>
    <border>
      <left style="medium">
        <color indexed="64"/>
      </left>
      <right style="dashed">
        <color rgb="FF031048"/>
      </right>
      <top style="dashed">
        <color rgb="FF031048"/>
      </top>
      <bottom style="dashed">
        <color rgb="FF031048"/>
      </bottom>
      <diagonal/>
    </border>
    <border>
      <left style="dashed">
        <color rgb="FF031048"/>
      </left>
      <right style="dashed">
        <color rgb="FF031048"/>
      </right>
      <top style="dashed">
        <color rgb="FF031048"/>
      </top>
      <bottom style="dashed">
        <color rgb="FF031048"/>
      </bottom>
      <diagonal/>
    </border>
    <border>
      <left style="dashed">
        <color rgb="FF031048"/>
      </left>
      <right style="medium">
        <color rgb="FF031048"/>
      </right>
      <top style="dashed">
        <color rgb="FF031048"/>
      </top>
      <bottom style="dashed">
        <color rgb="FF031048"/>
      </bottom>
      <diagonal/>
    </border>
    <border>
      <left/>
      <right/>
      <top style="hair">
        <color rgb="FF031048"/>
      </top>
      <bottom style="hair">
        <color rgb="FF031048"/>
      </bottom>
      <diagonal/>
    </border>
    <border>
      <left/>
      <right style="hair">
        <color rgb="FF031048"/>
      </right>
      <top style="hair">
        <color rgb="FF031048"/>
      </top>
      <bottom style="hair">
        <color rgb="FF031048"/>
      </bottom>
      <diagonal/>
    </border>
    <border>
      <left style="thin">
        <color rgb="FF031048"/>
      </left>
      <right/>
      <top style="hair">
        <color rgb="FF031048"/>
      </top>
      <bottom style="hair">
        <color rgb="FF031048"/>
      </bottom>
      <diagonal/>
    </border>
    <border>
      <left/>
      <right style="thin">
        <color rgb="FF031048"/>
      </right>
      <top style="hair">
        <color rgb="FF031048"/>
      </top>
      <bottom style="hair">
        <color rgb="FF031048"/>
      </bottom>
      <diagonal/>
    </border>
    <border>
      <left style="thin">
        <color rgb="FF031048"/>
      </left>
      <right style="hair">
        <color rgb="FF031048"/>
      </right>
      <top style="hair">
        <color rgb="FF031048"/>
      </top>
      <bottom style="hair">
        <color rgb="FF031048"/>
      </bottom>
      <diagonal/>
    </border>
    <border>
      <left style="hair">
        <color rgb="FF031048"/>
      </left>
      <right style="thin">
        <color auto="1"/>
      </right>
      <top style="hair">
        <color rgb="FF031048"/>
      </top>
      <bottom style="hair">
        <color rgb="FF031048"/>
      </bottom>
      <diagonal/>
    </border>
    <border>
      <left style="thin">
        <color auto="1"/>
      </left>
      <right style="thin">
        <color auto="1"/>
      </right>
      <top style="hair">
        <color rgb="FF031048"/>
      </top>
      <bottom style="hair">
        <color rgb="FF031048"/>
      </bottom>
      <diagonal/>
    </border>
    <border>
      <left style="thin">
        <color auto="1"/>
      </left>
      <right/>
      <top style="hair">
        <color rgb="FF031048"/>
      </top>
      <bottom style="hair">
        <color rgb="FF031048"/>
      </bottom>
      <diagonal/>
    </border>
    <border>
      <left/>
      <right style="thin">
        <color auto="1"/>
      </right>
      <top style="hair">
        <color rgb="FF031048"/>
      </top>
      <bottom style="hair">
        <color rgb="FF031048"/>
      </bottom>
      <diagonal/>
    </border>
    <border>
      <left style="thin">
        <color auto="1"/>
      </left>
      <right style="medium">
        <color indexed="64"/>
      </right>
      <top style="dotted">
        <color rgb="FF031048"/>
      </top>
      <bottom style="hair">
        <color rgb="FF031048"/>
      </bottom>
      <diagonal/>
    </border>
    <border>
      <left/>
      <right/>
      <top style="hair">
        <color rgb="FF031048"/>
      </top>
      <bottom/>
      <diagonal/>
    </border>
    <border>
      <left/>
      <right style="hair">
        <color rgb="FF031048"/>
      </right>
      <top style="hair">
        <color rgb="FF031048"/>
      </top>
      <bottom/>
      <diagonal/>
    </border>
    <border>
      <left style="thin">
        <color rgb="FF031048"/>
      </left>
      <right/>
      <top style="hair">
        <color rgb="FF031048"/>
      </top>
      <bottom/>
      <diagonal/>
    </border>
    <border>
      <left/>
      <right style="thin">
        <color rgb="FF031048"/>
      </right>
      <top style="hair">
        <color rgb="FF031048"/>
      </top>
      <bottom/>
      <diagonal/>
    </border>
    <border>
      <left style="thin">
        <color rgb="FF031048"/>
      </left>
      <right style="hair">
        <color rgb="FF031048"/>
      </right>
      <top style="hair">
        <color rgb="FF031048"/>
      </top>
      <bottom/>
      <diagonal/>
    </border>
    <border>
      <left style="hair">
        <color rgb="FF031048"/>
      </left>
      <right style="thin">
        <color auto="1"/>
      </right>
      <top style="hair">
        <color rgb="FF031048"/>
      </top>
      <bottom/>
      <diagonal/>
    </border>
    <border>
      <left style="thin">
        <color auto="1"/>
      </left>
      <right style="thin">
        <color auto="1"/>
      </right>
      <top style="hair">
        <color rgb="FF031048"/>
      </top>
      <bottom/>
      <diagonal/>
    </border>
    <border>
      <left style="thin">
        <color auto="1"/>
      </left>
      <right/>
      <top style="hair">
        <color rgb="FF031048"/>
      </top>
      <bottom style="thin">
        <color rgb="FF052D6C"/>
      </bottom>
      <diagonal/>
    </border>
    <border>
      <left/>
      <right style="thin">
        <color auto="1"/>
      </right>
      <top style="hair">
        <color rgb="FF031048"/>
      </top>
      <bottom style="thin">
        <color rgb="FF052D6C"/>
      </bottom>
      <diagonal/>
    </border>
    <border>
      <left style="thin">
        <color auto="1"/>
      </left>
      <right style="medium">
        <color indexed="64"/>
      </right>
      <top style="dotted">
        <color rgb="FF031048"/>
      </top>
      <bottom/>
      <diagonal/>
    </border>
    <border>
      <left style="medium">
        <color indexed="64"/>
      </left>
      <right style="dashed">
        <color rgb="FF031048"/>
      </right>
      <top style="dashed">
        <color rgb="FF031048"/>
      </top>
      <bottom/>
      <diagonal/>
    </border>
    <border>
      <left style="dashed">
        <color rgb="FF031048"/>
      </left>
      <right style="dashed">
        <color rgb="FF031048"/>
      </right>
      <top style="dashed">
        <color rgb="FF031048"/>
      </top>
      <bottom/>
      <diagonal/>
    </border>
    <border>
      <left style="dashed">
        <color rgb="FF031048"/>
      </left>
      <right style="medium">
        <color rgb="FF031048"/>
      </right>
      <top style="dashed">
        <color rgb="FF031048"/>
      </top>
      <bottom/>
      <diagonal/>
    </border>
    <border>
      <left style="thin">
        <color rgb="FF052D6C"/>
      </left>
      <right style="thin">
        <color rgb="FF052D6C"/>
      </right>
      <top style="thin">
        <color rgb="FF052D6C"/>
      </top>
      <bottom style="thin">
        <color rgb="FF052D6C"/>
      </bottom>
      <diagonal/>
    </border>
    <border>
      <left/>
      <right/>
      <top style="thin">
        <color rgb="FF052D6C"/>
      </top>
      <bottom style="thin">
        <color rgb="FF052D6C"/>
      </bottom>
      <diagonal/>
    </border>
    <border>
      <left style="thin">
        <color rgb="FF031048"/>
      </left>
      <right/>
      <top style="thin">
        <color rgb="FF052D6C"/>
      </top>
      <bottom style="thin">
        <color rgb="FF052D6C"/>
      </bottom>
      <diagonal/>
    </border>
    <border>
      <left/>
      <right style="thin">
        <color rgb="FF031048"/>
      </right>
      <top style="thin">
        <color rgb="FF052D6C"/>
      </top>
      <bottom style="thin">
        <color rgb="FF052D6C"/>
      </bottom>
      <diagonal/>
    </border>
    <border>
      <left style="thin">
        <color rgb="FF031048"/>
      </left>
      <right style="hair">
        <color rgb="FF031048"/>
      </right>
      <top style="thin">
        <color rgb="FF052D6C"/>
      </top>
      <bottom style="thin">
        <color rgb="FF052D6C"/>
      </bottom>
      <diagonal/>
    </border>
    <border>
      <left style="hair">
        <color rgb="FF031048"/>
      </left>
      <right style="thin">
        <color auto="1"/>
      </right>
      <top style="thin">
        <color rgb="FF052D6C"/>
      </top>
      <bottom style="thin">
        <color rgb="FF052D6C"/>
      </bottom>
      <diagonal/>
    </border>
    <border>
      <left style="thin">
        <color auto="1"/>
      </left>
      <right style="thin">
        <color auto="1"/>
      </right>
      <top style="thin">
        <color rgb="FF052D6C"/>
      </top>
      <bottom style="thin">
        <color rgb="FF052D6C"/>
      </bottom>
      <diagonal/>
    </border>
    <border>
      <left style="thin">
        <color auto="1"/>
      </left>
      <right/>
      <top style="thin">
        <color rgb="FF052D6C"/>
      </top>
      <bottom style="thin">
        <color rgb="FF031048"/>
      </bottom>
      <diagonal/>
    </border>
    <border>
      <left/>
      <right style="thin">
        <color auto="1"/>
      </right>
      <top style="thin">
        <color rgb="FF052D6C"/>
      </top>
      <bottom style="thin">
        <color rgb="FF031048"/>
      </bottom>
      <diagonal/>
    </border>
    <border>
      <left style="thin">
        <color auto="1"/>
      </left>
      <right style="medium">
        <color indexed="64"/>
      </right>
      <top style="thin">
        <color rgb="FF052D6C"/>
      </top>
      <bottom style="thin">
        <color rgb="FF052D6C"/>
      </bottom>
      <diagonal/>
    </border>
    <border>
      <left style="medium">
        <color indexed="64"/>
      </left>
      <right style="dashed">
        <color rgb="FF031048"/>
      </right>
      <top style="thin">
        <color rgb="FF052D6C"/>
      </top>
      <bottom style="thin">
        <color rgb="FF052D6C"/>
      </bottom>
      <diagonal/>
    </border>
    <border>
      <left style="dashed">
        <color rgb="FF031048"/>
      </left>
      <right style="dashed">
        <color rgb="FF031048"/>
      </right>
      <top style="thin">
        <color rgb="FF052D6C"/>
      </top>
      <bottom style="thin">
        <color rgb="FF052D6C"/>
      </bottom>
      <diagonal/>
    </border>
    <border>
      <left style="dashed">
        <color rgb="FF031048"/>
      </left>
      <right style="medium">
        <color rgb="FF031048"/>
      </right>
      <top style="thin">
        <color rgb="FF052D6C"/>
      </top>
      <bottom style="thin">
        <color rgb="FF052D6C"/>
      </bottom>
      <diagonal/>
    </border>
    <border>
      <left/>
      <right/>
      <top style="hair">
        <color rgb="FF031048"/>
      </top>
      <bottom style="dotted">
        <color rgb="FF031048"/>
      </bottom>
      <diagonal/>
    </border>
    <border>
      <left/>
      <right style="hair">
        <color rgb="FF031048"/>
      </right>
      <top style="hair">
        <color rgb="FF031048"/>
      </top>
      <bottom style="dotted">
        <color rgb="FF031048"/>
      </bottom>
      <diagonal/>
    </border>
    <border>
      <left style="thin">
        <color rgb="FF031048"/>
      </left>
      <right/>
      <top style="hair">
        <color rgb="FF031048"/>
      </top>
      <bottom style="dotted">
        <color rgb="FF031048"/>
      </bottom>
      <diagonal/>
    </border>
    <border>
      <left/>
      <right style="thin">
        <color rgb="FF031048"/>
      </right>
      <top style="hair">
        <color rgb="FF031048"/>
      </top>
      <bottom style="dotted">
        <color rgb="FF031048"/>
      </bottom>
      <diagonal/>
    </border>
    <border>
      <left style="thin">
        <color rgb="FF031048"/>
      </left>
      <right style="hair">
        <color rgb="FF031048"/>
      </right>
      <top style="hair">
        <color rgb="FF031048"/>
      </top>
      <bottom style="dotted">
        <color rgb="FF031048"/>
      </bottom>
      <diagonal/>
    </border>
    <border>
      <left style="hair">
        <color rgb="FF031048"/>
      </left>
      <right style="thin">
        <color auto="1"/>
      </right>
      <top style="hair">
        <color rgb="FF031048"/>
      </top>
      <bottom style="dotted">
        <color rgb="FF031048"/>
      </bottom>
      <diagonal/>
    </border>
    <border>
      <left style="thin">
        <color auto="1"/>
      </left>
      <right style="thin">
        <color auto="1"/>
      </right>
      <top style="hair">
        <color rgb="FF031048"/>
      </top>
      <bottom style="dotted">
        <color rgb="FF031048"/>
      </bottom>
      <diagonal/>
    </border>
    <border>
      <left style="thin">
        <color auto="1"/>
      </left>
      <right style="thin">
        <color auto="1"/>
      </right>
      <top style="hair">
        <color rgb="FF031048"/>
      </top>
      <bottom style="dotted">
        <color auto="1"/>
      </bottom>
      <diagonal/>
    </border>
    <border>
      <left style="thin">
        <color auto="1"/>
      </left>
      <right/>
      <top style="thin">
        <color rgb="FF052D6C"/>
      </top>
      <bottom style="hair">
        <color rgb="FF031048"/>
      </bottom>
      <diagonal/>
    </border>
    <border>
      <left/>
      <right style="thin">
        <color auto="1"/>
      </right>
      <top style="thin">
        <color rgb="FF052D6C"/>
      </top>
      <bottom style="hair">
        <color rgb="FF031048"/>
      </bottom>
      <diagonal/>
    </border>
    <border>
      <left style="medium">
        <color indexed="64"/>
      </left>
      <right style="dashed">
        <color rgb="FF031048"/>
      </right>
      <top/>
      <bottom style="dashed">
        <color rgb="FF031048"/>
      </bottom>
      <diagonal/>
    </border>
    <border>
      <left style="dashed">
        <color rgb="FF031048"/>
      </left>
      <right style="dashed">
        <color rgb="FF031048"/>
      </right>
      <top/>
      <bottom style="dashed">
        <color rgb="FF031048"/>
      </bottom>
      <diagonal/>
    </border>
    <border>
      <left style="dashed">
        <color rgb="FF031048"/>
      </left>
      <right style="medium">
        <color rgb="FF031048"/>
      </right>
      <top/>
      <bottom style="dashed">
        <color rgb="FF031048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rgb="FF031048"/>
      </left>
      <right/>
      <top style="hair">
        <color auto="1"/>
      </top>
      <bottom style="medium">
        <color indexed="64"/>
      </bottom>
      <diagonal/>
    </border>
    <border>
      <left/>
      <right style="thin">
        <color rgb="FF031048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rgb="FF031048"/>
      </top>
      <bottom style="medium">
        <color rgb="FF031048"/>
      </bottom>
      <diagonal/>
    </border>
    <border>
      <left/>
      <right style="thin">
        <color auto="1"/>
      </right>
      <top style="hair">
        <color rgb="FF031048"/>
      </top>
      <bottom style="medium">
        <color rgb="FF031048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indexed="64"/>
      </right>
      <top/>
      <bottom style="thick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31048"/>
      </bottom>
      <diagonal/>
    </border>
    <border>
      <left style="medium">
        <color indexed="64"/>
      </left>
      <right/>
      <top style="medium">
        <color rgb="FF031048"/>
      </top>
      <bottom/>
      <diagonal/>
    </border>
    <border>
      <left style="medium">
        <color indexed="64"/>
      </left>
      <right/>
      <top style="thick">
        <color rgb="FF052D6C"/>
      </top>
      <bottom style="thin">
        <color rgb="FF031048"/>
      </bottom>
      <diagonal/>
    </border>
    <border>
      <left style="medium">
        <color rgb="FF031048"/>
      </left>
      <right style="medium">
        <color indexed="64"/>
      </right>
      <top/>
      <bottom style="dotted">
        <color rgb="FF031048"/>
      </bottom>
      <diagonal/>
    </border>
    <border>
      <left style="medium">
        <color indexed="64"/>
      </left>
      <right/>
      <top/>
      <bottom style="hair">
        <color rgb="FF031048"/>
      </bottom>
      <diagonal/>
    </border>
    <border>
      <left style="medium">
        <color rgb="FF031048"/>
      </left>
      <right style="medium">
        <color indexed="64"/>
      </right>
      <top style="dotted">
        <color rgb="FF031048"/>
      </top>
      <bottom style="dotted">
        <color rgb="FF031048"/>
      </bottom>
      <diagonal/>
    </border>
    <border>
      <left style="medium">
        <color indexed="64"/>
      </left>
      <right/>
      <top style="hair">
        <color rgb="FF031048"/>
      </top>
      <bottom style="hair">
        <color rgb="FF031048"/>
      </bottom>
      <diagonal/>
    </border>
    <border>
      <left style="medium">
        <color indexed="64"/>
      </left>
      <right/>
      <top style="hair">
        <color rgb="FF031048"/>
      </top>
      <bottom/>
      <diagonal/>
    </border>
    <border>
      <left style="medium">
        <color rgb="FF031048"/>
      </left>
      <right style="medium">
        <color indexed="64"/>
      </right>
      <top style="dotted">
        <color rgb="FF031048"/>
      </top>
      <bottom/>
      <diagonal/>
    </border>
    <border>
      <left style="medium">
        <color indexed="64"/>
      </left>
      <right/>
      <top style="thin">
        <color rgb="FF052D6C"/>
      </top>
      <bottom style="thin">
        <color rgb="FF052D6C"/>
      </bottom>
      <diagonal/>
    </border>
    <border>
      <left style="medium">
        <color rgb="FF031048"/>
      </left>
      <right style="medium">
        <color indexed="64"/>
      </right>
      <top style="thin">
        <color rgb="FF052D6C"/>
      </top>
      <bottom style="thin">
        <color rgb="FF052D6C"/>
      </bottom>
      <diagonal/>
    </border>
    <border>
      <left style="medium">
        <color indexed="64"/>
      </left>
      <right/>
      <top style="hair">
        <color rgb="FF031048"/>
      </top>
      <bottom style="dotted">
        <color rgb="FF031048"/>
      </bottom>
      <diagonal/>
    </border>
    <border>
      <left style="medium">
        <color indexed="64"/>
      </left>
      <right style="medium">
        <color indexed="64"/>
      </right>
      <top style="dashed">
        <color rgb="FF031048"/>
      </top>
      <bottom style="dashed">
        <color rgb="FF031048"/>
      </bottom>
      <diagonal/>
    </border>
    <border>
      <left style="medium">
        <color indexed="64"/>
      </left>
      <right/>
      <top style="hair">
        <color rgb="FF031048"/>
      </top>
      <bottom style="medium">
        <color indexed="64"/>
      </bottom>
      <diagonal/>
    </border>
    <border>
      <left/>
      <right/>
      <top style="hair">
        <color rgb="FF031048"/>
      </top>
      <bottom style="medium">
        <color indexed="64"/>
      </bottom>
      <diagonal/>
    </border>
    <border>
      <left/>
      <right style="hair">
        <color rgb="FF031048"/>
      </right>
      <top style="hair">
        <color rgb="FF031048"/>
      </top>
      <bottom style="medium">
        <color indexed="64"/>
      </bottom>
      <diagonal/>
    </border>
    <border>
      <left style="thin">
        <color rgb="FF031048"/>
      </left>
      <right style="hair">
        <color rgb="FF031048"/>
      </right>
      <top style="hair">
        <color rgb="FF031048"/>
      </top>
      <bottom style="medium">
        <color indexed="64"/>
      </bottom>
      <diagonal/>
    </border>
    <border>
      <left style="hair">
        <color rgb="FF031048"/>
      </left>
      <right style="thin">
        <color auto="1"/>
      </right>
      <top style="hair">
        <color rgb="FF03104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rgb="FF031048"/>
      </top>
      <bottom style="medium">
        <color indexed="64"/>
      </bottom>
      <diagonal/>
    </border>
    <border>
      <left style="thin">
        <color auto="1"/>
      </left>
      <right/>
      <top style="hair">
        <color rgb="FF031048"/>
      </top>
      <bottom style="medium">
        <color indexed="64"/>
      </bottom>
      <diagonal/>
    </border>
    <border>
      <left/>
      <right style="thin">
        <color auto="1"/>
      </right>
      <top style="hair">
        <color rgb="FF03104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tted">
        <color rgb="FF031048"/>
      </top>
      <bottom style="medium">
        <color indexed="64"/>
      </bottom>
      <diagonal/>
    </border>
    <border>
      <left style="medium">
        <color indexed="64"/>
      </left>
      <right style="dashed">
        <color rgb="FF031048"/>
      </right>
      <top style="dashed">
        <color rgb="FF031048"/>
      </top>
      <bottom style="medium">
        <color indexed="64"/>
      </bottom>
      <diagonal/>
    </border>
    <border>
      <left style="dashed">
        <color rgb="FF031048"/>
      </left>
      <right style="dashed">
        <color rgb="FF031048"/>
      </right>
      <top style="dashed">
        <color rgb="FF031048"/>
      </top>
      <bottom style="medium">
        <color indexed="64"/>
      </bottom>
      <diagonal/>
    </border>
    <border>
      <left style="dashed">
        <color rgb="FF031048"/>
      </left>
      <right style="medium">
        <color rgb="FF031048"/>
      </right>
      <top style="dashed">
        <color rgb="FF031048"/>
      </top>
      <bottom style="medium">
        <color indexed="64"/>
      </bottom>
      <diagonal/>
    </border>
    <border>
      <left style="medium">
        <color rgb="FF031048"/>
      </left>
      <right style="medium">
        <color indexed="64"/>
      </right>
      <top style="dotted">
        <color rgb="FF03104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31048"/>
      </bottom>
      <diagonal/>
    </border>
    <border>
      <left style="thin">
        <color rgb="FF052D6C"/>
      </left>
      <right style="thin">
        <color rgb="FF052D6C"/>
      </right>
      <top/>
      <bottom style="thin">
        <color rgb="FF031048"/>
      </bottom>
      <diagonal/>
    </border>
    <border>
      <left/>
      <right/>
      <top/>
      <bottom style="thin">
        <color rgb="FF031048"/>
      </bottom>
      <diagonal/>
    </border>
    <border>
      <left style="thin">
        <color rgb="FF031048"/>
      </left>
      <right/>
      <top/>
      <bottom style="thin">
        <color rgb="FF031048"/>
      </bottom>
      <diagonal/>
    </border>
    <border>
      <left/>
      <right style="thin">
        <color rgb="FF031048"/>
      </right>
      <top/>
      <bottom style="thin">
        <color rgb="FF031048"/>
      </bottom>
      <diagonal/>
    </border>
    <border>
      <left style="thin">
        <color rgb="FF031048"/>
      </left>
      <right style="hair">
        <color rgb="FF031048"/>
      </right>
      <top/>
      <bottom style="thin">
        <color rgb="FF031048"/>
      </bottom>
      <diagonal/>
    </border>
    <border>
      <left style="thin">
        <color auto="1"/>
      </left>
      <right style="thin">
        <color auto="1"/>
      </right>
      <top/>
      <bottom style="thin">
        <color rgb="FF031048"/>
      </bottom>
      <diagonal/>
    </border>
    <border>
      <left style="thin">
        <color auto="1"/>
      </left>
      <right/>
      <top/>
      <bottom style="thin">
        <color rgb="FF031048"/>
      </bottom>
      <diagonal/>
    </border>
    <border>
      <left/>
      <right style="thin">
        <color auto="1"/>
      </right>
      <top/>
      <bottom style="thin">
        <color rgb="FF031048"/>
      </bottom>
      <diagonal/>
    </border>
    <border>
      <left style="thin">
        <color auto="1"/>
      </left>
      <right style="medium">
        <color indexed="64"/>
      </right>
      <top/>
      <bottom style="thin">
        <color rgb="FF03104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31048"/>
      </left>
      <right style="thin">
        <color auto="1"/>
      </right>
      <top/>
      <bottom style="medium">
        <color indexed="64"/>
      </bottom>
      <diagonal/>
    </border>
    <border>
      <left style="thin">
        <color rgb="FF031048"/>
      </left>
      <right style="thin">
        <color rgb="FF031048"/>
      </right>
      <top/>
      <bottom style="medium">
        <color indexed="64"/>
      </bottom>
      <diagonal/>
    </border>
    <border>
      <left/>
      <right/>
      <top style="medium">
        <color rgb="FF031048"/>
      </top>
      <bottom style="medium">
        <color indexed="64"/>
      </bottom>
      <diagonal/>
    </border>
    <border>
      <left style="thin">
        <color rgb="FF031048"/>
      </left>
      <right style="thick">
        <color rgb="FF052D6C"/>
      </right>
      <top style="thin">
        <color rgb="FF031048"/>
      </top>
      <bottom style="medium">
        <color indexed="64"/>
      </bottom>
      <diagonal/>
    </border>
    <border>
      <left/>
      <right style="dashed">
        <color theme="0"/>
      </right>
      <top/>
      <bottom style="medium">
        <color indexed="64"/>
      </bottom>
      <diagonal/>
    </border>
    <border>
      <left style="dashed">
        <color theme="0"/>
      </left>
      <right style="dashed">
        <color theme="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theme="0"/>
      </bottom>
      <diagonal/>
    </border>
    <border>
      <left style="dashed">
        <color theme="0"/>
      </left>
      <right style="medium">
        <color indexed="64"/>
      </right>
      <top/>
      <bottom/>
      <diagonal/>
    </border>
    <border>
      <left style="dashed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31048"/>
      </right>
      <top style="dashed">
        <color rgb="FF031048"/>
      </top>
      <bottom style="dashed">
        <color rgb="FF031048"/>
      </bottom>
      <diagonal/>
    </border>
    <border>
      <left style="thin">
        <color rgb="FF031048"/>
      </left>
      <right style="thin">
        <color rgb="FF031048"/>
      </right>
      <top style="dashed">
        <color rgb="FF031048"/>
      </top>
      <bottom style="dashed">
        <color rgb="FF031048"/>
      </bottom>
      <diagonal/>
    </border>
    <border>
      <left style="thin">
        <color rgb="FF031048"/>
      </left>
      <right style="medium">
        <color indexed="64"/>
      </right>
      <top style="dashed">
        <color rgb="FF031048"/>
      </top>
      <bottom style="dashed">
        <color rgb="FF031048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10">
    <xf numFmtId="0" fontId="0" fillId="0" borderId="0" xfId="0"/>
    <xf numFmtId="0" fontId="3" fillId="0" borderId="0" xfId="0" applyFont="1"/>
    <xf numFmtId="0" fontId="12" fillId="0" borderId="23" xfId="0" applyFont="1" applyBorder="1" applyAlignment="1">
      <alignment horizontal="center" vertical="center"/>
    </xf>
    <xf numFmtId="2" fontId="12" fillId="0" borderId="24" xfId="0" applyNumberFormat="1" applyFont="1" applyBorder="1" applyAlignment="1">
      <alignment horizontal="center" vertical="center"/>
    </xf>
    <xf numFmtId="1" fontId="12" fillId="0" borderId="24" xfId="0" applyNumberFormat="1" applyFont="1" applyBorder="1" applyAlignment="1">
      <alignment horizontal="center" vertical="center"/>
    </xf>
    <xf numFmtId="0" fontId="14" fillId="0" borderId="27" xfId="0" applyFont="1" applyBorder="1"/>
    <xf numFmtId="0" fontId="14" fillId="0" borderId="28" xfId="0" applyFont="1" applyBorder="1" applyAlignment="1">
      <alignment horizontal="left" indent="1"/>
    </xf>
    <xf numFmtId="0" fontId="14" fillId="0" borderId="29" xfId="0" applyFont="1" applyBorder="1"/>
    <xf numFmtId="0" fontId="14" fillId="0" borderId="30" xfId="0" applyFont="1" applyBorder="1"/>
    <xf numFmtId="0" fontId="14" fillId="0" borderId="36" xfId="0" applyFont="1" applyBorder="1" applyAlignment="1">
      <alignment horizontal="left" indent="2"/>
    </xf>
    <xf numFmtId="0" fontId="14" fillId="0" borderId="38" xfId="0" applyFont="1" applyBorder="1"/>
    <xf numFmtId="0" fontId="14" fillId="0" borderId="39" xfId="0" applyFont="1" applyBorder="1"/>
    <xf numFmtId="165" fontId="12" fillId="0" borderId="40" xfId="0" applyNumberFormat="1" applyFont="1" applyBorder="1"/>
    <xf numFmtId="166" fontId="12" fillId="0" borderId="41" xfId="0" applyNumberFormat="1" applyFont="1" applyBorder="1" applyAlignment="1">
      <alignment horizontal="center"/>
    </xf>
    <xf numFmtId="9" fontId="12" fillId="0" borderId="42" xfId="0" applyNumberFormat="1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14" fillId="0" borderId="49" xfId="0" applyFont="1" applyBorder="1" applyAlignment="1">
      <alignment horizontal="left" indent="2"/>
    </xf>
    <xf numFmtId="0" fontId="14" fillId="0" borderId="51" xfId="0" applyFont="1" applyBorder="1"/>
    <xf numFmtId="0" fontId="14" fillId="0" borderId="52" xfId="0" applyFont="1" applyBorder="1"/>
    <xf numFmtId="165" fontId="12" fillId="0" borderId="53" xfId="0" applyNumberFormat="1" applyFont="1" applyBorder="1"/>
    <xf numFmtId="166" fontId="12" fillId="0" borderId="54" xfId="0" applyNumberFormat="1" applyFont="1" applyBorder="1"/>
    <xf numFmtId="9" fontId="12" fillId="0" borderId="55" xfId="0" applyNumberFormat="1" applyFont="1" applyBorder="1" applyAlignment="1">
      <alignment horizontal="center"/>
    </xf>
    <xf numFmtId="0" fontId="14" fillId="0" borderId="59" xfId="0" applyFont="1" applyBorder="1" applyAlignment="1">
      <alignment horizontal="left" indent="2"/>
    </xf>
    <xf numFmtId="0" fontId="14" fillId="0" borderId="61" xfId="0" applyFont="1" applyBorder="1"/>
    <xf numFmtId="0" fontId="14" fillId="0" borderId="62" xfId="0" applyFont="1" applyBorder="1"/>
    <xf numFmtId="165" fontId="12" fillId="0" borderId="63" xfId="0" applyNumberFormat="1" applyFont="1" applyBorder="1"/>
    <xf numFmtId="166" fontId="12" fillId="0" borderId="64" xfId="0" applyNumberFormat="1" applyFont="1" applyBorder="1"/>
    <xf numFmtId="9" fontId="12" fillId="0" borderId="65" xfId="0" applyNumberFormat="1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14" fillId="0" borderId="72" xfId="0" applyFont="1" applyBorder="1"/>
    <xf numFmtId="0" fontId="14" fillId="0" borderId="73" xfId="0" applyFont="1" applyBorder="1" applyAlignment="1">
      <alignment horizontal="left" indent="1"/>
    </xf>
    <xf numFmtId="0" fontId="14" fillId="0" borderId="74" xfId="0" applyFont="1" applyBorder="1"/>
    <xf numFmtId="0" fontId="14" fillId="0" borderId="75" xfId="0" applyFont="1" applyBorder="1"/>
    <xf numFmtId="0" fontId="3" fillId="0" borderId="82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14" fillId="0" borderId="85" xfId="0" applyFont="1" applyBorder="1" applyAlignment="1">
      <alignment horizontal="left" indent="2"/>
    </xf>
    <xf numFmtId="0" fontId="14" fillId="0" borderId="87" xfId="0" applyFont="1" applyBorder="1"/>
    <xf numFmtId="0" fontId="14" fillId="0" borderId="88" xfId="0" applyFont="1" applyBorder="1"/>
    <xf numFmtId="165" fontId="12" fillId="0" borderId="89" xfId="0" applyNumberFormat="1" applyFont="1" applyBorder="1"/>
    <xf numFmtId="166" fontId="12" fillId="0" borderId="90" xfId="0" applyNumberFormat="1" applyFont="1" applyBorder="1"/>
    <xf numFmtId="9" fontId="12" fillId="0" borderId="92" xfId="0" applyNumberFormat="1" applyFont="1" applyBorder="1" applyAlignment="1">
      <alignment horizontal="center"/>
    </xf>
    <xf numFmtId="0" fontId="3" fillId="0" borderId="95" xfId="0" applyFont="1" applyBorder="1" applyAlignment="1">
      <alignment horizontal="center"/>
    </xf>
    <xf numFmtId="0" fontId="3" fillId="0" borderId="96" xfId="0" applyFont="1" applyBorder="1" applyAlignment="1">
      <alignment horizontal="center"/>
    </xf>
    <xf numFmtId="0" fontId="3" fillId="0" borderId="97" xfId="0" applyFont="1" applyBorder="1" applyAlignment="1">
      <alignment horizontal="center"/>
    </xf>
    <xf numFmtId="0" fontId="14" fillId="0" borderId="98" xfId="0" applyFont="1" applyBorder="1" applyAlignment="1">
      <alignment horizontal="left" indent="2"/>
    </xf>
    <xf numFmtId="0" fontId="14" fillId="0" borderId="99" xfId="0" applyFont="1" applyBorder="1"/>
    <xf numFmtId="0" fontId="14" fillId="0" borderId="100" xfId="0" applyFont="1" applyBorder="1"/>
    <xf numFmtId="9" fontId="12" fillId="0" borderId="91" xfId="0" applyNumberFormat="1" applyFont="1" applyBorder="1" applyAlignment="1">
      <alignment horizontal="center"/>
    </xf>
    <xf numFmtId="0" fontId="2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5" fillId="4" borderId="8" xfId="1" applyNumberFormat="1" applyFont="1" applyFill="1" applyBorder="1" applyAlignment="1"/>
    <xf numFmtId="164" fontId="11" fillId="4" borderId="8" xfId="1" applyNumberFormat="1" applyFont="1" applyFill="1" applyBorder="1" applyAlignment="1"/>
    <xf numFmtId="0" fontId="3" fillId="4" borderId="9" xfId="0" applyFont="1" applyFill="1" applyBorder="1"/>
    <xf numFmtId="0" fontId="4" fillId="5" borderId="11" xfId="0" applyFont="1" applyFill="1" applyBorder="1"/>
    <xf numFmtId="0" fontId="4" fillId="5" borderId="11" xfId="0" applyFont="1" applyFill="1" applyBorder="1" applyAlignment="1">
      <alignment horizontal="right"/>
    </xf>
    <xf numFmtId="0" fontId="4" fillId="5" borderId="17" xfId="0" applyFont="1" applyFill="1" applyBorder="1"/>
    <xf numFmtId="0" fontId="4" fillId="5" borderId="22" xfId="0" applyFont="1" applyFill="1" applyBorder="1" applyAlignment="1">
      <alignment horizontal="right" vertical="center" wrapText="1"/>
    </xf>
    <xf numFmtId="0" fontId="4" fillId="5" borderId="24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vertical="center"/>
    </xf>
    <xf numFmtId="0" fontId="4" fillId="5" borderId="17" xfId="0" applyFont="1" applyFill="1" applyBorder="1" applyAlignment="1">
      <alignment horizontal="right"/>
    </xf>
    <xf numFmtId="164" fontId="9" fillId="5" borderId="18" xfId="1" applyNumberFormat="1" applyFont="1" applyFill="1" applyBorder="1" applyAlignment="1"/>
    <xf numFmtId="164" fontId="10" fillId="5" borderId="21" xfId="1" applyNumberFormat="1" applyFont="1" applyFill="1" applyBorder="1" applyAlignment="1"/>
    <xf numFmtId="164" fontId="10" fillId="5" borderId="16" xfId="1" applyNumberFormat="1" applyFont="1" applyFill="1" applyBorder="1" applyAlignment="1"/>
    <xf numFmtId="0" fontId="4" fillId="5" borderId="25" xfId="0" applyFont="1" applyFill="1" applyBorder="1" applyAlignment="1">
      <alignment horizontal="right" vertical="center"/>
    </xf>
    <xf numFmtId="164" fontId="10" fillId="5" borderId="26" xfId="1" applyNumberFormat="1" applyFont="1" applyFill="1" applyBorder="1" applyAlignment="1">
      <alignment vertical="center"/>
    </xf>
    <xf numFmtId="164" fontId="4" fillId="5" borderId="7" xfId="1" applyNumberFormat="1" applyFont="1" applyFill="1" applyBorder="1" applyAlignment="1">
      <alignment horizontal="left"/>
    </xf>
    <xf numFmtId="164" fontId="4" fillId="5" borderId="10" xfId="1" applyNumberFormat="1" applyFont="1" applyFill="1" applyBorder="1" applyAlignment="1">
      <alignment horizontal="left"/>
    </xf>
    <xf numFmtId="0" fontId="4" fillId="5" borderId="15" xfId="0" applyFont="1" applyFill="1" applyBorder="1"/>
    <xf numFmtId="164" fontId="4" fillId="5" borderId="16" xfId="1" applyNumberFormat="1" applyFont="1" applyFill="1" applyBorder="1" applyAlignment="1">
      <alignment horizontal="left"/>
    </xf>
    <xf numFmtId="0" fontId="14" fillId="5" borderId="36" xfId="0" applyFont="1" applyFill="1" applyBorder="1"/>
    <xf numFmtId="0" fontId="14" fillId="5" borderId="37" xfId="0" applyFont="1" applyFill="1" applyBorder="1"/>
    <xf numFmtId="0" fontId="14" fillId="5" borderId="49" xfId="0" applyFont="1" applyFill="1" applyBorder="1"/>
    <xf numFmtId="0" fontId="14" fillId="5" borderId="50" xfId="0" applyFont="1" applyFill="1" applyBorder="1"/>
    <xf numFmtId="0" fontId="14" fillId="5" borderId="59" xfId="0" applyFont="1" applyFill="1" applyBorder="1"/>
    <xf numFmtId="0" fontId="14" fillId="5" borderId="60" xfId="0" applyFont="1" applyFill="1" applyBorder="1"/>
    <xf numFmtId="0" fontId="14" fillId="5" borderId="85" xfId="0" applyFont="1" applyFill="1" applyBorder="1"/>
    <xf numFmtId="0" fontId="14" fillId="5" borderId="86" xfId="0" applyFont="1" applyFill="1" applyBorder="1"/>
    <xf numFmtId="167" fontId="15" fillId="5" borderId="77" xfId="0" applyNumberFormat="1" applyFont="1" applyFill="1" applyBorder="1" applyAlignment="1">
      <alignment horizontal="center"/>
    </xf>
    <xf numFmtId="165" fontId="15" fillId="5" borderId="76" xfId="0" applyNumberFormat="1" applyFont="1" applyFill="1" applyBorder="1"/>
    <xf numFmtId="165" fontId="15" fillId="5" borderId="31" xfId="0" applyNumberFormat="1" applyFont="1" applyFill="1" applyBorder="1"/>
    <xf numFmtId="164" fontId="15" fillId="5" borderId="32" xfId="0" applyNumberFormat="1" applyFont="1" applyFill="1" applyBorder="1"/>
    <xf numFmtId="2" fontId="15" fillId="5" borderId="33" xfId="0" applyNumberFormat="1" applyFont="1" applyFill="1" applyBorder="1"/>
    <xf numFmtId="1" fontId="15" fillId="5" borderId="34" xfId="0" applyNumberFormat="1" applyFont="1" applyFill="1" applyBorder="1" applyAlignment="1">
      <alignment horizontal="center"/>
    </xf>
    <xf numFmtId="164" fontId="15" fillId="5" borderId="42" xfId="0" applyNumberFormat="1" applyFont="1" applyFill="1" applyBorder="1"/>
    <xf numFmtId="2" fontId="12" fillId="5" borderId="43" xfId="0" applyNumberFormat="1" applyFont="1" applyFill="1" applyBorder="1" applyAlignment="1">
      <alignment horizontal="center"/>
    </xf>
    <xf numFmtId="166" fontId="12" fillId="5" borderId="44" xfId="0" applyNumberFormat="1" applyFont="1" applyFill="1" applyBorder="1" applyAlignment="1">
      <alignment horizontal="center"/>
    </xf>
    <xf numFmtId="164" fontId="15" fillId="5" borderId="55" xfId="0" applyNumberFormat="1" applyFont="1" applyFill="1" applyBorder="1"/>
    <xf numFmtId="2" fontId="12" fillId="5" borderId="56" xfId="0" applyNumberFormat="1" applyFont="1" applyFill="1" applyBorder="1"/>
    <xf numFmtId="166" fontId="12" fillId="5" borderId="57" xfId="0" applyNumberFormat="1" applyFont="1" applyFill="1" applyBorder="1"/>
    <xf numFmtId="164" fontId="15" fillId="5" borderId="65" xfId="0" applyNumberFormat="1" applyFont="1" applyFill="1" applyBorder="1"/>
    <xf numFmtId="2" fontId="12" fillId="5" borderId="66" xfId="0" applyNumberFormat="1" applyFont="1" applyFill="1" applyBorder="1"/>
    <xf numFmtId="166" fontId="12" fillId="5" borderId="67" xfId="0" applyNumberFormat="1" applyFont="1" applyFill="1" applyBorder="1"/>
    <xf numFmtId="164" fontId="15" fillId="5" borderId="78" xfId="0" applyNumberFormat="1" applyFont="1" applyFill="1" applyBorder="1"/>
    <xf numFmtId="2" fontId="15" fillId="5" borderId="79" xfId="0" applyNumberFormat="1" applyFont="1" applyFill="1" applyBorder="1"/>
    <xf numFmtId="1" fontId="15" fillId="5" borderId="80" xfId="0" applyNumberFormat="1" applyFont="1" applyFill="1" applyBorder="1" applyAlignment="1">
      <alignment horizontal="center"/>
    </xf>
    <xf numFmtId="164" fontId="15" fillId="5" borderId="91" xfId="0" applyNumberFormat="1" applyFont="1" applyFill="1" applyBorder="1"/>
    <xf numFmtId="164" fontId="15" fillId="5" borderId="92" xfId="0" applyNumberFormat="1" applyFont="1" applyFill="1" applyBorder="1"/>
    <xf numFmtId="2" fontId="12" fillId="5" borderId="93" xfId="0" applyNumberFormat="1" applyFont="1" applyFill="1" applyBorder="1"/>
    <xf numFmtId="166" fontId="12" fillId="5" borderId="94" xfId="0" applyNumberFormat="1" applyFont="1" applyFill="1" applyBorder="1" applyAlignment="1">
      <alignment horizontal="center"/>
    </xf>
    <xf numFmtId="2" fontId="12" fillId="5" borderId="101" xfId="0" applyNumberFormat="1" applyFont="1" applyFill="1" applyBorder="1"/>
    <xf numFmtId="166" fontId="12" fillId="5" borderId="102" xfId="0" applyNumberFormat="1" applyFont="1" applyFill="1" applyBorder="1"/>
    <xf numFmtId="9" fontId="15" fillId="5" borderId="78" xfId="0" applyNumberFormat="1" applyFont="1" applyFill="1" applyBorder="1" applyAlignment="1">
      <alignment horizontal="center"/>
    </xf>
    <xf numFmtId="9" fontId="15" fillId="5" borderId="32" xfId="0" applyNumberFormat="1" applyFont="1" applyFill="1" applyBorder="1" applyAlignment="1">
      <alignment horizontal="center"/>
    </xf>
    <xf numFmtId="164" fontId="15" fillId="5" borderId="35" xfId="0" applyNumberFormat="1" applyFont="1" applyFill="1" applyBorder="1"/>
    <xf numFmtId="164" fontId="15" fillId="5" borderId="45" xfId="0" applyNumberFormat="1" applyFont="1" applyFill="1" applyBorder="1"/>
    <xf numFmtId="164" fontId="15" fillId="5" borderId="58" xfId="0" applyNumberFormat="1" applyFont="1" applyFill="1" applyBorder="1"/>
    <xf numFmtId="164" fontId="15" fillId="5" borderId="68" xfId="0" applyNumberFormat="1" applyFont="1" applyFill="1" applyBorder="1"/>
    <xf numFmtId="164" fontId="15" fillId="5" borderId="81" xfId="0" applyNumberFormat="1" applyFont="1" applyFill="1" applyBorder="1"/>
    <xf numFmtId="0" fontId="16" fillId="5" borderId="49" xfId="0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164" fontId="7" fillId="4" borderId="8" xfId="1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9" xfId="0" applyFont="1" applyFill="1" applyBorder="1"/>
    <xf numFmtId="0" fontId="4" fillId="3" borderId="17" xfId="0" applyFont="1" applyFill="1" applyBorder="1"/>
    <xf numFmtId="0" fontId="4" fillId="3" borderId="20" xfId="0" applyFont="1" applyFill="1" applyBorder="1"/>
    <xf numFmtId="0" fontId="2" fillId="4" borderId="103" xfId="0" applyFont="1" applyFill="1" applyBorder="1"/>
    <xf numFmtId="0" fontId="2" fillId="4" borderId="104" xfId="0" applyFont="1" applyFill="1" applyBorder="1" applyAlignment="1">
      <alignment horizontal="center" vertical="center" wrapText="1"/>
    </xf>
    <xf numFmtId="0" fontId="2" fillId="4" borderId="105" xfId="0" applyFont="1" applyFill="1" applyBorder="1" applyAlignment="1">
      <alignment horizontal="center"/>
    </xf>
    <xf numFmtId="0" fontId="2" fillId="4" borderId="104" xfId="0" applyFont="1" applyFill="1" applyBorder="1" applyAlignment="1">
      <alignment horizontal="center"/>
    </xf>
    <xf numFmtId="0" fontId="2" fillId="4" borderId="104" xfId="0" applyFont="1" applyFill="1" applyBorder="1" applyAlignment="1">
      <alignment horizontal="center" wrapText="1"/>
    </xf>
    <xf numFmtId="0" fontId="2" fillId="4" borderId="106" xfId="0" applyFont="1" applyFill="1" applyBorder="1" applyAlignment="1">
      <alignment horizontal="center" vertical="center" wrapText="1"/>
    </xf>
    <xf numFmtId="0" fontId="2" fillId="4" borderId="107" xfId="0" applyFont="1" applyFill="1" applyBorder="1"/>
    <xf numFmtId="0" fontId="2" fillId="4" borderId="108" xfId="0" applyFont="1" applyFill="1" applyBorder="1" applyAlignment="1">
      <alignment horizontal="center" vertical="center" wrapText="1"/>
    </xf>
    <xf numFmtId="0" fontId="4" fillId="5" borderId="109" xfId="0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6" fillId="4" borderId="110" xfId="0" applyFont="1" applyFill="1" applyBorder="1" applyAlignment="1">
      <alignment horizontal="left"/>
    </xf>
    <xf numFmtId="0" fontId="3" fillId="4" borderId="110" xfId="0" applyFont="1" applyFill="1" applyBorder="1"/>
    <xf numFmtId="0" fontId="4" fillId="5" borderId="112" xfId="0" applyFont="1" applyFill="1" applyBorder="1"/>
    <xf numFmtId="0" fontId="14" fillId="5" borderId="113" xfId="0" applyFont="1" applyFill="1" applyBorder="1"/>
    <xf numFmtId="0" fontId="3" fillId="0" borderId="114" xfId="0" applyFont="1" applyBorder="1"/>
    <xf numFmtId="0" fontId="14" fillId="5" borderId="115" xfId="0" applyFont="1" applyFill="1" applyBorder="1"/>
    <xf numFmtId="0" fontId="3" fillId="0" borderId="116" xfId="0" applyFont="1" applyBorder="1"/>
    <xf numFmtId="0" fontId="14" fillId="5" borderId="117" xfId="0" applyFont="1" applyFill="1" applyBorder="1"/>
    <xf numFmtId="0" fontId="14" fillId="5" borderId="118" xfId="0" applyFont="1" applyFill="1" applyBorder="1"/>
    <xf numFmtId="0" fontId="3" fillId="0" borderId="119" xfId="0" applyFont="1" applyBorder="1"/>
    <xf numFmtId="0" fontId="14" fillId="5" borderId="120" xfId="0" applyFont="1" applyFill="1" applyBorder="1"/>
    <xf numFmtId="0" fontId="3" fillId="0" borderId="121" xfId="0" applyFont="1" applyBorder="1"/>
    <xf numFmtId="0" fontId="14" fillId="5" borderId="122" xfId="0" applyFont="1" applyFill="1" applyBorder="1"/>
    <xf numFmtId="0" fontId="3" fillId="0" borderId="123" xfId="0" applyFont="1" applyBorder="1" applyAlignment="1">
      <alignment horizontal="center"/>
    </xf>
    <xf numFmtId="0" fontId="16" fillId="5" borderId="117" xfId="0" applyFont="1" applyFill="1" applyBorder="1"/>
    <xf numFmtId="0" fontId="14" fillId="5" borderId="124" xfId="0" applyFont="1" applyFill="1" applyBorder="1"/>
    <xf numFmtId="0" fontId="14" fillId="5" borderId="125" xfId="0" applyFont="1" applyFill="1" applyBorder="1"/>
    <xf numFmtId="0" fontId="14" fillId="5" borderId="126" xfId="0" applyFont="1" applyFill="1" applyBorder="1"/>
    <xf numFmtId="165" fontId="12" fillId="0" borderId="127" xfId="0" applyNumberFormat="1" applyFont="1" applyBorder="1"/>
    <xf numFmtId="166" fontId="12" fillId="0" borderId="128" xfId="0" applyNumberFormat="1" applyFont="1" applyBorder="1"/>
    <xf numFmtId="164" fontId="15" fillId="5" borderId="129" xfId="0" applyNumberFormat="1" applyFont="1" applyFill="1" applyBorder="1"/>
    <xf numFmtId="2" fontId="12" fillId="5" borderId="130" xfId="0" applyNumberFormat="1" applyFont="1" applyFill="1" applyBorder="1"/>
    <xf numFmtId="166" fontId="12" fillId="5" borderId="131" xfId="0" applyNumberFormat="1" applyFont="1" applyFill="1" applyBorder="1"/>
    <xf numFmtId="164" fontId="15" fillId="5" borderId="132" xfId="0" applyNumberFormat="1" applyFont="1" applyFill="1" applyBorder="1"/>
    <xf numFmtId="9" fontId="12" fillId="0" borderId="129" xfId="0" applyNumberFormat="1" applyFont="1" applyBorder="1" applyAlignment="1">
      <alignment horizontal="center"/>
    </xf>
    <xf numFmtId="164" fontId="15" fillId="5" borderId="133" xfId="0" applyNumberFormat="1" applyFont="1" applyFill="1" applyBorder="1"/>
    <xf numFmtId="0" fontId="3" fillId="0" borderId="134" xfId="0" applyFont="1" applyBorder="1" applyAlignment="1">
      <alignment horizontal="center"/>
    </xf>
    <xf numFmtId="0" fontId="3" fillId="0" borderId="135" xfId="0" applyFont="1" applyBorder="1" applyAlignment="1">
      <alignment horizontal="center"/>
    </xf>
    <xf numFmtId="0" fontId="3" fillId="0" borderId="136" xfId="0" applyFont="1" applyBorder="1" applyAlignment="1">
      <alignment horizontal="center"/>
    </xf>
    <xf numFmtId="0" fontId="3" fillId="0" borderId="137" xfId="0" applyFont="1" applyBorder="1"/>
    <xf numFmtId="0" fontId="14" fillId="5" borderId="138" xfId="0" applyFont="1" applyFill="1" applyBorder="1"/>
    <xf numFmtId="0" fontId="14" fillId="0" borderId="139" xfId="0" applyFont="1" applyBorder="1"/>
    <xf numFmtId="0" fontId="14" fillId="0" borderId="140" xfId="0" applyFont="1" applyBorder="1" applyAlignment="1">
      <alignment horizontal="left" indent="1"/>
    </xf>
    <xf numFmtId="0" fontId="14" fillId="0" borderId="141" xfId="0" applyFont="1" applyBorder="1"/>
    <xf numFmtId="0" fontId="14" fillId="0" borderId="142" xfId="0" applyFont="1" applyBorder="1"/>
    <xf numFmtId="165" fontId="15" fillId="5" borderId="143" xfId="0" applyNumberFormat="1" applyFont="1" applyFill="1" applyBorder="1"/>
    <xf numFmtId="164" fontId="15" fillId="5" borderId="144" xfId="0" applyNumberFormat="1" applyFont="1" applyFill="1" applyBorder="1"/>
    <xf numFmtId="2" fontId="15" fillId="5" borderId="145" xfId="0" applyNumberFormat="1" applyFont="1" applyFill="1" applyBorder="1"/>
    <xf numFmtId="1" fontId="15" fillId="5" borderId="146" xfId="0" applyNumberFormat="1" applyFont="1" applyFill="1" applyBorder="1" applyAlignment="1">
      <alignment horizontal="center"/>
    </xf>
    <xf numFmtId="9" fontId="15" fillId="5" borderId="144" xfId="0" applyNumberFormat="1" applyFont="1" applyFill="1" applyBorder="1" applyAlignment="1">
      <alignment horizontal="center"/>
    </xf>
    <xf numFmtId="164" fontId="15" fillId="5" borderId="147" xfId="0" applyNumberFormat="1" applyFont="1" applyFill="1" applyBorder="1"/>
    <xf numFmtId="0" fontId="4" fillId="5" borderId="148" xfId="0" applyFont="1" applyFill="1" applyBorder="1"/>
    <xf numFmtId="0" fontId="4" fillId="5" borderId="149" xfId="0" applyFont="1" applyFill="1" applyBorder="1"/>
    <xf numFmtId="0" fontId="4" fillId="5" borderId="150" xfId="0" applyFont="1" applyFill="1" applyBorder="1" applyAlignment="1">
      <alignment horizontal="right" vertical="center" wrapText="1"/>
    </xf>
    <xf numFmtId="0" fontId="12" fillId="0" borderId="132" xfId="0" applyFont="1" applyBorder="1" applyAlignment="1">
      <alignment horizontal="center" vertical="center"/>
    </xf>
    <xf numFmtId="0" fontId="4" fillId="5" borderId="151" xfId="0" applyFont="1" applyFill="1" applyBorder="1" applyAlignment="1">
      <alignment vertical="center" wrapText="1"/>
    </xf>
    <xf numFmtId="0" fontId="4" fillId="5" borderId="151" xfId="0" applyFont="1" applyFill="1" applyBorder="1" applyAlignment="1">
      <alignment horizontal="left" vertical="center" wrapText="1"/>
    </xf>
    <xf numFmtId="2" fontId="12" fillId="0" borderId="151" xfId="0" applyNumberFormat="1" applyFont="1" applyBorder="1" applyAlignment="1">
      <alignment horizontal="center" vertical="center"/>
    </xf>
    <xf numFmtId="1" fontId="12" fillId="0" borderId="151" xfId="0" applyNumberFormat="1" applyFont="1" applyBorder="1" applyAlignment="1">
      <alignment horizontal="center" vertical="center"/>
    </xf>
    <xf numFmtId="0" fontId="4" fillId="5" borderId="152" xfId="0" applyFont="1" applyFill="1" applyBorder="1" applyAlignment="1">
      <alignment vertical="center"/>
    </xf>
    <xf numFmtId="0" fontId="4" fillId="5" borderId="152" xfId="0" applyFont="1" applyFill="1" applyBorder="1" applyAlignment="1">
      <alignment horizontal="right" vertical="center"/>
    </xf>
    <xf numFmtId="164" fontId="10" fillId="5" borderId="153" xfId="1" applyNumberFormat="1" applyFont="1" applyFill="1" applyBorder="1" applyAlignment="1">
      <alignment vertical="center"/>
    </xf>
    <xf numFmtId="165" fontId="13" fillId="4" borderId="154" xfId="0" applyNumberFormat="1" applyFont="1" applyFill="1" applyBorder="1" applyAlignment="1">
      <alignment horizontal="center" vertical="center"/>
    </xf>
    <xf numFmtId="0" fontId="7" fillId="4" borderId="155" xfId="0" applyFont="1" applyFill="1" applyBorder="1" applyAlignment="1">
      <alignment horizontal="center" vertical="center"/>
    </xf>
    <xf numFmtId="0" fontId="3" fillId="4" borderId="156" xfId="0" applyFont="1" applyFill="1" applyBorder="1"/>
    <xf numFmtId="0" fontId="4" fillId="5" borderId="111" xfId="0" applyFont="1" applyFill="1" applyBorder="1" applyAlignment="1">
      <alignment horizontal="right"/>
    </xf>
    <xf numFmtId="0" fontId="2" fillId="4" borderId="157" xfId="0" applyFont="1" applyFill="1" applyBorder="1" applyAlignment="1">
      <alignment horizontal="center" vertical="center" wrapText="1"/>
    </xf>
    <xf numFmtId="0" fontId="2" fillId="4" borderId="158" xfId="0" applyFont="1" applyFill="1" applyBorder="1" applyAlignment="1">
      <alignment horizontal="center" vertical="center" wrapText="1"/>
    </xf>
    <xf numFmtId="0" fontId="3" fillId="4" borderId="159" xfId="0" applyFont="1" applyFill="1" applyBorder="1"/>
    <xf numFmtId="0" fontId="8" fillId="4" borderId="159" xfId="0" applyFont="1" applyFill="1" applyBorder="1" applyAlignment="1">
      <alignment horizontal="center" vertical="center"/>
    </xf>
    <xf numFmtId="0" fontId="7" fillId="4" borderId="160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3" fillId="0" borderId="161" xfId="0" applyFont="1" applyBorder="1" applyAlignment="1">
      <alignment horizontal="center"/>
    </xf>
    <xf numFmtId="0" fontId="3" fillId="0" borderId="162" xfId="0" applyFont="1" applyBorder="1" applyAlignment="1">
      <alignment horizontal="center"/>
    </xf>
    <xf numFmtId="0" fontId="3" fillId="0" borderId="163" xfId="0" applyFont="1" applyBorder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74"/>
  <sheetViews>
    <sheetView tabSelected="1" zoomScaleNormal="100" workbookViewId="0">
      <selection activeCell="V14" sqref="V14"/>
    </sheetView>
  </sheetViews>
  <sheetFormatPr defaultColWidth="11" defaultRowHeight="15.75"/>
  <cols>
    <col min="1" max="1" width="5.125" customWidth="1"/>
    <col min="2" max="2" width="6.5" customWidth="1"/>
    <col min="3" max="3" width="10.625" customWidth="1"/>
    <col min="6" max="6" width="10.375" customWidth="1"/>
    <col min="8" max="8" width="10" customWidth="1"/>
    <col min="10" max="10" width="10.625" customWidth="1"/>
    <col min="11" max="11" width="9.875" customWidth="1"/>
    <col min="12" max="12" width="10.125" customWidth="1"/>
    <col min="13" max="13" width="10.5" customWidth="1"/>
    <col min="16" max="16" width="10" customWidth="1"/>
    <col min="17" max="17" width="9.875" customWidth="1"/>
    <col min="18" max="18" width="9.125" customWidth="1"/>
    <col min="19" max="19" width="10" customWidth="1"/>
    <col min="20" max="82" width="11" style="205"/>
  </cols>
  <sheetData>
    <row r="1" spans="1:82" s="205" customFormat="1" ht="16.5" thickBot="1"/>
    <row r="2" spans="1:82" s="1" customFormat="1" ht="15" customHeight="1" thickBot="1">
      <c r="A2" s="132"/>
      <c r="B2" s="133"/>
      <c r="C2" s="133"/>
      <c r="D2" s="133"/>
      <c r="E2" s="134" t="s">
        <v>0</v>
      </c>
      <c r="F2" s="134"/>
      <c r="G2" s="134" t="s">
        <v>1</v>
      </c>
      <c r="H2" s="134"/>
      <c r="I2" s="134"/>
      <c r="J2" s="134" t="s">
        <v>2</v>
      </c>
      <c r="K2" s="134"/>
      <c r="L2" s="134"/>
      <c r="M2" s="135"/>
      <c r="N2" s="136" t="s">
        <v>3</v>
      </c>
      <c r="O2" s="133" t="s">
        <v>4</v>
      </c>
      <c r="P2" s="133" t="s">
        <v>5</v>
      </c>
      <c r="Q2" s="133"/>
      <c r="R2" s="137"/>
      <c r="S2" s="200" t="s">
        <v>6</v>
      </c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</row>
    <row r="3" spans="1:82" s="1" customFormat="1" ht="24.75" thickBot="1">
      <c r="A3" s="138"/>
      <c r="B3" s="116"/>
      <c r="C3" s="116"/>
      <c r="D3" s="116"/>
      <c r="E3" s="53" t="s">
        <v>7</v>
      </c>
      <c r="F3" s="53" t="s">
        <v>8</v>
      </c>
      <c r="G3" s="54" t="s">
        <v>90</v>
      </c>
      <c r="H3" s="54" t="s">
        <v>9</v>
      </c>
      <c r="I3" s="54" t="s">
        <v>10</v>
      </c>
      <c r="J3" s="54" t="s">
        <v>11</v>
      </c>
      <c r="K3" s="54" t="s">
        <v>91</v>
      </c>
      <c r="L3" s="54" t="s">
        <v>10</v>
      </c>
      <c r="M3" s="115" t="s">
        <v>12</v>
      </c>
      <c r="N3" s="120"/>
      <c r="O3" s="116"/>
      <c r="P3" s="116"/>
      <c r="Q3" s="116"/>
      <c r="R3" s="139"/>
      <c r="S3" s="201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</row>
    <row r="4" spans="1:82" s="1" customFormat="1" ht="21" thickTop="1" thickBot="1">
      <c r="A4" s="140" t="s">
        <v>13</v>
      </c>
      <c r="B4" s="141"/>
      <c r="C4" s="142" t="s">
        <v>14</v>
      </c>
      <c r="D4" s="121" t="s">
        <v>88</v>
      </c>
      <c r="E4" s="122"/>
      <c r="F4" s="122"/>
      <c r="G4" s="122"/>
      <c r="H4" s="122"/>
      <c r="I4" s="122"/>
      <c r="J4" s="122"/>
      <c r="K4" s="122"/>
      <c r="L4" s="123"/>
      <c r="M4" s="143"/>
      <c r="N4" s="142" t="s">
        <v>15</v>
      </c>
      <c r="O4" s="71">
        <f>SUM(O9,O38)</f>
        <v>0</v>
      </c>
      <c r="P4" s="55"/>
      <c r="Q4" s="57"/>
      <c r="R4" s="202"/>
      <c r="S4" s="144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</row>
    <row r="5" spans="1:82" s="1" customFormat="1" ht="16.5" customHeight="1" thickBot="1">
      <c r="A5" s="140"/>
      <c r="B5" s="141"/>
      <c r="C5" s="141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2" t="s">
        <v>16</v>
      </c>
      <c r="O5" s="72">
        <f>SUM(O8,O37)</f>
        <v>0</v>
      </c>
      <c r="P5" s="124" t="s">
        <v>17</v>
      </c>
      <c r="Q5" s="125" t="s">
        <v>18</v>
      </c>
      <c r="R5" s="203" t="s">
        <v>19</v>
      </c>
      <c r="S5" s="145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</row>
    <row r="6" spans="1:82" s="1" customFormat="1" ht="17.25" customHeight="1" thickBot="1">
      <c r="A6" s="199"/>
      <c r="B6" s="58"/>
      <c r="C6" s="59" t="s">
        <v>89</v>
      </c>
      <c r="D6" s="126"/>
      <c r="E6" s="127"/>
      <c r="F6" s="127"/>
      <c r="G6" s="127"/>
      <c r="H6" s="127"/>
      <c r="I6" s="127"/>
      <c r="J6" s="127"/>
      <c r="K6" s="127"/>
      <c r="L6" s="128"/>
      <c r="M6" s="73"/>
      <c r="N6" s="59" t="s">
        <v>20</v>
      </c>
      <c r="O6" s="74">
        <f>SUM(O10,O39)</f>
        <v>0</v>
      </c>
      <c r="P6" s="124"/>
      <c r="Q6" s="125"/>
      <c r="R6" s="203"/>
      <c r="S6" s="145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</row>
    <row r="7" spans="1:82" s="1" customFormat="1" ht="20.25" thickBot="1">
      <c r="A7" s="146" t="s">
        <v>21</v>
      </c>
      <c r="B7" s="60"/>
      <c r="C7" s="60" t="s">
        <v>22</v>
      </c>
      <c r="D7" s="126" t="s">
        <v>23</v>
      </c>
      <c r="E7" s="127"/>
      <c r="F7" s="127"/>
      <c r="G7" s="127"/>
      <c r="H7" s="127"/>
      <c r="I7" s="127"/>
      <c r="J7" s="127"/>
      <c r="K7" s="128"/>
      <c r="L7" s="60"/>
      <c r="M7" s="60"/>
      <c r="N7" s="65" t="s">
        <v>24</v>
      </c>
      <c r="O7" s="66">
        <f>SUM(O8,O10)</f>
        <v>0</v>
      </c>
      <c r="P7" s="55"/>
      <c r="Q7" s="57"/>
      <c r="R7" s="202"/>
      <c r="S7" s="145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</row>
    <row r="8" spans="1:82" s="1" customFormat="1" ht="15.75" customHeight="1" thickBot="1">
      <c r="A8" s="140"/>
      <c r="B8" s="141"/>
      <c r="C8" s="142" t="s">
        <v>25</v>
      </c>
      <c r="D8" s="129"/>
      <c r="E8" s="130"/>
      <c r="F8" s="130"/>
      <c r="G8" s="130"/>
      <c r="H8" s="130"/>
      <c r="I8" s="130"/>
      <c r="J8" s="130"/>
      <c r="K8" s="131"/>
      <c r="L8" s="141"/>
      <c r="M8" s="141"/>
      <c r="N8" s="142" t="s">
        <v>26</v>
      </c>
      <c r="O8" s="67">
        <f>SUM(O11,O16,O21,O26,O31)</f>
        <v>0</v>
      </c>
      <c r="P8" s="56"/>
      <c r="Q8" s="57"/>
      <c r="R8" s="202"/>
      <c r="S8" s="145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</row>
    <row r="9" spans="1:82" s="1" customFormat="1" ht="15.75" customHeight="1" thickBot="1">
      <c r="A9" s="140"/>
      <c r="B9" s="141"/>
      <c r="C9" s="142" t="s">
        <v>27</v>
      </c>
      <c r="D9" s="117"/>
      <c r="E9" s="118"/>
      <c r="F9" s="118"/>
      <c r="G9" s="118"/>
      <c r="H9" s="118"/>
      <c r="I9" s="118"/>
      <c r="J9" s="118"/>
      <c r="K9" s="119"/>
      <c r="L9" s="58"/>
      <c r="M9" s="141"/>
      <c r="N9" s="142" t="s">
        <v>28</v>
      </c>
      <c r="O9" s="68">
        <f>SUM(M11,M16,M21,M26,M31)</f>
        <v>0</v>
      </c>
      <c r="P9" s="56"/>
      <c r="Q9" s="57"/>
      <c r="R9" s="202"/>
      <c r="S9" s="145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</row>
    <row r="10" spans="1:82" s="1" customFormat="1" ht="45.75" thickBot="1">
      <c r="A10" s="185"/>
      <c r="B10" s="186"/>
      <c r="C10" s="186"/>
      <c r="D10" s="187" t="s">
        <v>29</v>
      </c>
      <c r="E10" s="188"/>
      <c r="F10" s="189" t="s">
        <v>30</v>
      </c>
      <c r="G10" s="188"/>
      <c r="H10" s="190" t="s">
        <v>31</v>
      </c>
      <c r="I10" s="191"/>
      <c r="J10" s="190" t="s">
        <v>32</v>
      </c>
      <c r="K10" s="192"/>
      <c r="L10" s="193"/>
      <c r="M10" s="193"/>
      <c r="N10" s="194" t="s">
        <v>33</v>
      </c>
      <c r="O10" s="195">
        <f>SUM(E10,G10)*(I10*K10)</f>
        <v>0</v>
      </c>
      <c r="P10" s="196"/>
      <c r="Q10" s="197"/>
      <c r="R10" s="204"/>
      <c r="S10" s="198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</row>
    <row r="11" spans="1:82" s="1" customFormat="1" ht="14.25">
      <c r="A11" s="174" t="s">
        <v>34</v>
      </c>
      <c r="B11" s="175"/>
      <c r="C11" s="175"/>
      <c r="D11" s="176" t="s">
        <v>35</v>
      </c>
      <c r="E11" s="177"/>
      <c r="F11" s="178"/>
      <c r="G11" s="179">
        <f>SUM(G12:G15)</f>
        <v>0</v>
      </c>
      <c r="H11" s="179">
        <f>SUM(H12:H15)</f>
        <v>0</v>
      </c>
      <c r="I11" s="180">
        <f>SUM(I12:I15)</f>
        <v>0</v>
      </c>
      <c r="J11" s="181"/>
      <c r="K11" s="182"/>
      <c r="L11" s="180">
        <f>SUM(L12:L15)</f>
        <v>0</v>
      </c>
      <c r="M11" s="180">
        <f>SUM(M12:M15)</f>
        <v>0</v>
      </c>
      <c r="N11" s="183"/>
      <c r="O11" s="184">
        <f>SUM(O12:O15)</f>
        <v>0</v>
      </c>
      <c r="P11" s="46"/>
      <c r="Q11" s="47"/>
      <c r="R11" s="48"/>
      <c r="S11" s="148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</row>
    <row r="12" spans="1:82" s="1" customFormat="1" ht="14.25">
      <c r="A12" s="149" t="s">
        <v>36</v>
      </c>
      <c r="B12" s="75"/>
      <c r="C12" s="76"/>
      <c r="D12" s="9" t="s">
        <v>37</v>
      </c>
      <c r="E12" s="10"/>
      <c r="F12" s="11"/>
      <c r="G12" s="12"/>
      <c r="H12" s="13"/>
      <c r="I12" s="89">
        <f>SUM(G12:H12)</f>
        <v>0</v>
      </c>
      <c r="J12" s="90"/>
      <c r="K12" s="91"/>
      <c r="L12" s="89">
        <f>IF(G12*H12&gt;0,$I$13*$K$13,0)</f>
        <v>0</v>
      </c>
      <c r="M12" s="89">
        <f>I12*L12</f>
        <v>0</v>
      </c>
      <c r="N12" s="14"/>
      <c r="O12" s="110">
        <f>M12*N12</f>
        <v>0</v>
      </c>
      <c r="P12" s="15"/>
      <c r="Q12" s="16"/>
      <c r="R12" s="17"/>
      <c r="S12" s="150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</row>
    <row r="13" spans="1:82" s="1" customFormat="1" ht="14.25">
      <c r="A13" s="151" t="s">
        <v>38</v>
      </c>
      <c r="B13" s="77"/>
      <c r="C13" s="78"/>
      <c r="D13" s="18" t="s">
        <v>37</v>
      </c>
      <c r="E13" s="19"/>
      <c r="F13" s="20"/>
      <c r="G13" s="21"/>
      <c r="H13" s="22"/>
      <c r="I13" s="92">
        <f t="shared" ref="I13:I15" si="0">SUM(G13:H13)</f>
        <v>0</v>
      </c>
      <c r="J13" s="93"/>
      <c r="K13" s="94"/>
      <c r="L13" s="89">
        <f t="shared" ref="L13:L15" si="1">IF(G13*H13&gt;0,$I$13*$K$13,0)</f>
        <v>0</v>
      </c>
      <c r="M13" s="92">
        <f t="shared" ref="M13:M15" si="2">I13*L13</f>
        <v>0</v>
      </c>
      <c r="N13" s="23"/>
      <c r="O13" s="111">
        <f t="shared" ref="O13:O15" si="3">M13*N13</f>
        <v>0</v>
      </c>
      <c r="P13" s="15"/>
      <c r="Q13" s="16"/>
      <c r="R13" s="17"/>
      <c r="S13" s="150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</row>
    <row r="14" spans="1:82" s="1" customFormat="1" ht="14.25">
      <c r="A14" s="151" t="s">
        <v>39</v>
      </c>
      <c r="B14" s="77"/>
      <c r="C14" s="78"/>
      <c r="D14" s="18" t="s">
        <v>37</v>
      </c>
      <c r="E14" s="19"/>
      <c r="F14" s="20"/>
      <c r="G14" s="21"/>
      <c r="H14" s="22"/>
      <c r="I14" s="92">
        <f t="shared" si="0"/>
        <v>0</v>
      </c>
      <c r="J14" s="93"/>
      <c r="K14" s="94"/>
      <c r="L14" s="89">
        <f t="shared" si="1"/>
        <v>0</v>
      </c>
      <c r="M14" s="92">
        <f t="shared" si="2"/>
        <v>0</v>
      </c>
      <c r="N14" s="23"/>
      <c r="O14" s="111">
        <f t="shared" si="3"/>
        <v>0</v>
      </c>
      <c r="P14" s="15"/>
      <c r="Q14" s="16"/>
      <c r="R14" s="17"/>
      <c r="S14" s="150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</row>
    <row r="15" spans="1:82" s="1" customFormat="1" ht="14.25">
      <c r="A15" s="152" t="s">
        <v>40</v>
      </c>
      <c r="B15" s="79"/>
      <c r="C15" s="80"/>
      <c r="D15" s="24" t="s">
        <v>37</v>
      </c>
      <c r="E15" s="25"/>
      <c r="F15" s="26"/>
      <c r="G15" s="27"/>
      <c r="H15" s="28"/>
      <c r="I15" s="95">
        <f t="shared" si="0"/>
        <v>0</v>
      </c>
      <c r="J15" s="96"/>
      <c r="K15" s="97"/>
      <c r="L15" s="89">
        <f t="shared" si="1"/>
        <v>0</v>
      </c>
      <c r="M15" s="95">
        <f t="shared" si="2"/>
        <v>0</v>
      </c>
      <c r="N15" s="29"/>
      <c r="O15" s="112">
        <f t="shared" si="3"/>
        <v>0</v>
      </c>
      <c r="P15" s="30"/>
      <c r="Q15" s="31"/>
      <c r="R15" s="32"/>
      <c r="S15" s="153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</row>
    <row r="16" spans="1:82" s="1" customFormat="1" ht="14.25">
      <c r="A16" s="154" t="s">
        <v>41</v>
      </c>
      <c r="B16" s="33"/>
      <c r="C16" s="33"/>
      <c r="D16" s="34" t="s">
        <v>35</v>
      </c>
      <c r="E16" s="35"/>
      <c r="F16" s="36"/>
      <c r="G16" s="84">
        <f>SUM(G17:G20)</f>
        <v>0</v>
      </c>
      <c r="H16" s="83">
        <f>SUM(H17:H20)</f>
        <v>0</v>
      </c>
      <c r="I16" s="98">
        <f>SUM(I17:I20)</f>
        <v>0</v>
      </c>
      <c r="J16" s="99"/>
      <c r="K16" s="100"/>
      <c r="L16" s="98">
        <f>SUM(L17:L20)</f>
        <v>0</v>
      </c>
      <c r="M16" s="98">
        <f>SUM(M17:M20)</f>
        <v>0</v>
      </c>
      <c r="N16" s="107"/>
      <c r="O16" s="113">
        <f>SUM(O17:O20)</f>
        <v>0</v>
      </c>
      <c r="P16" s="37"/>
      <c r="Q16" s="38"/>
      <c r="R16" s="39"/>
      <c r="S16" s="155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</row>
    <row r="17" spans="1:82" s="1" customFormat="1" ht="14.25">
      <c r="A17" s="149" t="s">
        <v>42</v>
      </c>
      <c r="B17" s="75"/>
      <c r="C17" s="76"/>
      <c r="D17" s="9" t="s">
        <v>37</v>
      </c>
      <c r="E17" s="10"/>
      <c r="F17" s="11"/>
      <c r="G17" s="12"/>
      <c r="H17" s="13"/>
      <c r="I17" s="89">
        <f>SUM(G17:H17)</f>
        <v>0</v>
      </c>
      <c r="J17" s="90"/>
      <c r="K17" s="91"/>
      <c r="L17" s="89">
        <f t="shared" ref="L17:L20" si="4">IF(G17*H17&gt;0,$I$13*$K$13,0)</f>
        <v>0</v>
      </c>
      <c r="M17" s="89">
        <f>I17*L17</f>
        <v>0</v>
      </c>
      <c r="N17" s="14"/>
      <c r="O17" s="110">
        <f t="shared" ref="O17:O20" si="5">M17*N17</f>
        <v>0</v>
      </c>
      <c r="P17" s="15"/>
      <c r="Q17" s="16"/>
      <c r="R17" s="17"/>
      <c r="S17" s="150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</row>
    <row r="18" spans="1:82" s="1" customFormat="1">
      <c r="A18" s="151" t="s">
        <v>43</v>
      </c>
      <c r="B18" s="77"/>
      <c r="C18" s="78"/>
      <c r="D18" s="18" t="s">
        <v>37</v>
      </c>
      <c r="E18" s="19"/>
      <c r="F18" s="20"/>
      <c r="G18" s="21"/>
      <c r="H18" s="22"/>
      <c r="I18" s="92">
        <f t="shared" ref="I18:I20" si="6">SUM(G18:H18)</f>
        <v>0</v>
      </c>
      <c r="J18" s="93"/>
      <c r="K18" s="94"/>
      <c r="L18" s="92">
        <f t="shared" si="4"/>
        <v>0</v>
      </c>
      <c r="M18" s="92">
        <f t="shared" ref="M18:M20" si="7">I18*L18</f>
        <v>0</v>
      </c>
      <c r="N18" s="23"/>
      <c r="O18" s="111">
        <f t="shared" si="5"/>
        <v>0</v>
      </c>
      <c r="P18" s="15"/>
      <c r="Q18" s="16"/>
      <c r="R18" s="17"/>
      <c r="S18" s="150"/>
      <c r="T18" s="206"/>
      <c r="U18" s="205"/>
      <c r="V18" s="205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</row>
    <row r="19" spans="1:82" s="1" customFormat="1">
      <c r="A19" s="151" t="s">
        <v>44</v>
      </c>
      <c r="B19" s="77"/>
      <c r="C19" s="78"/>
      <c r="D19" s="18" t="s">
        <v>37</v>
      </c>
      <c r="E19" s="19"/>
      <c r="F19" s="20"/>
      <c r="G19" s="21"/>
      <c r="H19" s="22"/>
      <c r="I19" s="92">
        <f t="shared" si="6"/>
        <v>0</v>
      </c>
      <c r="J19" s="93"/>
      <c r="K19" s="94"/>
      <c r="L19" s="92">
        <f t="shared" si="4"/>
        <v>0</v>
      </c>
      <c r="M19" s="92">
        <f t="shared" si="7"/>
        <v>0</v>
      </c>
      <c r="N19" s="23"/>
      <c r="O19" s="111">
        <f t="shared" si="5"/>
        <v>0</v>
      </c>
      <c r="P19" s="15"/>
      <c r="Q19" s="16"/>
      <c r="R19" s="17"/>
      <c r="S19" s="150"/>
      <c r="T19" s="206"/>
      <c r="U19" s="205"/>
      <c r="V19" s="205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</row>
    <row r="20" spans="1:82" s="1" customFormat="1">
      <c r="A20" s="152" t="s">
        <v>45</v>
      </c>
      <c r="B20" s="79"/>
      <c r="C20" s="80"/>
      <c r="D20" s="24" t="s">
        <v>37</v>
      </c>
      <c r="E20" s="25"/>
      <c r="F20" s="26"/>
      <c r="G20" s="27"/>
      <c r="H20" s="28"/>
      <c r="I20" s="95">
        <f t="shared" si="6"/>
        <v>0</v>
      </c>
      <c r="J20" s="96"/>
      <c r="K20" s="97"/>
      <c r="L20" s="95">
        <f t="shared" si="4"/>
        <v>0</v>
      </c>
      <c r="M20" s="95">
        <f t="shared" si="7"/>
        <v>0</v>
      </c>
      <c r="N20" s="29"/>
      <c r="O20" s="112">
        <f t="shared" si="5"/>
        <v>0</v>
      </c>
      <c r="P20" s="30"/>
      <c r="Q20" s="31"/>
      <c r="R20" s="32"/>
      <c r="S20" s="153"/>
      <c r="T20" s="206"/>
      <c r="U20" s="205"/>
      <c r="V20" s="205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</row>
    <row r="21" spans="1:82" s="1" customFormat="1" ht="14.25">
      <c r="A21" s="154" t="s">
        <v>46</v>
      </c>
      <c r="B21" s="33"/>
      <c r="C21" s="33"/>
      <c r="D21" s="34" t="s">
        <v>35</v>
      </c>
      <c r="E21" s="35"/>
      <c r="F21" s="36"/>
      <c r="G21" s="84">
        <f>SUM(G22:G25)</f>
        <v>0</v>
      </c>
      <c r="H21" s="83">
        <f>SUM(H22:H25)</f>
        <v>0</v>
      </c>
      <c r="I21" s="98">
        <f>SUM(I22:I25)</f>
        <v>0</v>
      </c>
      <c r="J21" s="99"/>
      <c r="K21" s="100"/>
      <c r="L21" s="98">
        <f>SUM(L22:L25)</f>
        <v>0</v>
      </c>
      <c r="M21" s="98">
        <f>SUM(M22:M25)</f>
        <v>0</v>
      </c>
      <c r="N21" s="107"/>
      <c r="O21" s="113">
        <f>SUM(O22:O25)</f>
        <v>0</v>
      </c>
      <c r="P21" s="37"/>
      <c r="Q21" s="38"/>
      <c r="R21" s="39"/>
      <c r="S21" s="155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</row>
    <row r="22" spans="1:82" s="1" customFormat="1">
      <c r="A22" s="149" t="s">
        <v>47</v>
      </c>
      <c r="B22" s="75"/>
      <c r="C22" s="76"/>
      <c r="D22" s="9" t="s">
        <v>37</v>
      </c>
      <c r="E22" s="10"/>
      <c r="F22" s="11"/>
      <c r="G22" s="12"/>
      <c r="H22" s="13"/>
      <c r="I22" s="89">
        <f>SUM(G22:H22)</f>
        <v>0</v>
      </c>
      <c r="J22" s="90"/>
      <c r="K22" s="91"/>
      <c r="L22" s="89">
        <f t="shared" ref="L22:L25" si="8">IF(G22*H22&gt;0,$I$13*$K$13,0)</f>
        <v>0</v>
      </c>
      <c r="M22" s="89">
        <f>I22*L22</f>
        <v>0</v>
      </c>
      <c r="N22" s="14"/>
      <c r="O22" s="110">
        <f t="shared" ref="O22:O25" si="9">M22*N22</f>
        <v>0</v>
      </c>
      <c r="P22" s="15"/>
      <c r="Q22" s="16"/>
      <c r="R22" s="17"/>
      <c r="S22" s="150"/>
      <c r="T22" s="206"/>
      <c r="U22" s="205"/>
      <c r="V22" s="205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6"/>
      <c r="CD22" s="206"/>
    </row>
    <row r="23" spans="1:82" s="1" customFormat="1">
      <c r="A23" s="151" t="s">
        <v>48</v>
      </c>
      <c r="B23" s="77"/>
      <c r="C23" s="78"/>
      <c r="D23" s="18" t="s">
        <v>37</v>
      </c>
      <c r="E23" s="19"/>
      <c r="F23" s="20"/>
      <c r="G23" s="21"/>
      <c r="H23" s="22"/>
      <c r="I23" s="92">
        <f t="shared" ref="I23:I25" si="10">SUM(G23:H23)</f>
        <v>0</v>
      </c>
      <c r="J23" s="93"/>
      <c r="K23" s="94"/>
      <c r="L23" s="92">
        <f t="shared" si="8"/>
        <v>0</v>
      </c>
      <c r="M23" s="92">
        <f t="shared" ref="M23:M25" si="11">I23*L23</f>
        <v>0</v>
      </c>
      <c r="N23" s="23"/>
      <c r="O23" s="111">
        <f t="shared" si="9"/>
        <v>0</v>
      </c>
      <c r="P23" s="15"/>
      <c r="Q23" s="16"/>
      <c r="R23" s="17"/>
      <c r="S23" s="150"/>
      <c r="T23" s="206"/>
      <c r="U23" s="205"/>
      <c r="V23" s="205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</row>
    <row r="24" spans="1:82" s="1" customFormat="1">
      <c r="A24" s="151" t="s">
        <v>49</v>
      </c>
      <c r="B24" s="77"/>
      <c r="C24" s="78"/>
      <c r="D24" s="18" t="s">
        <v>37</v>
      </c>
      <c r="E24" s="19"/>
      <c r="F24" s="20"/>
      <c r="G24" s="21"/>
      <c r="H24" s="22"/>
      <c r="I24" s="92">
        <f t="shared" si="10"/>
        <v>0</v>
      </c>
      <c r="J24" s="93"/>
      <c r="K24" s="94"/>
      <c r="L24" s="92">
        <f t="shared" si="8"/>
        <v>0</v>
      </c>
      <c r="M24" s="92">
        <f t="shared" si="11"/>
        <v>0</v>
      </c>
      <c r="N24" s="23"/>
      <c r="O24" s="111">
        <f t="shared" si="9"/>
        <v>0</v>
      </c>
      <c r="P24" s="15"/>
      <c r="Q24" s="16"/>
      <c r="R24" s="17"/>
      <c r="S24" s="150"/>
      <c r="T24" s="206"/>
      <c r="U24" s="205"/>
      <c r="V24" s="205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</row>
    <row r="25" spans="1:82" s="1" customFormat="1">
      <c r="A25" s="152" t="s">
        <v>50</v>
      </c>
      <c r="B25" s="79"/>
      <c r="C25" s="80"/>
      <c r="D25" s="24" t="s">
        <v>37</v>
      </c>
      <c r="E25" s="25"/>
      <c r="F25" s="26"/>
      <c r="G25" s="27"/>
      <c r="H25" s="28"/>
      <c r="I25" s="95">
        <f t="shared" si="10"/>
        <v>0</v>
      </c>
      <c r="J25" s="96"/>
      <c r="K25" s="97"/>
      <c r="L25" s="95">
        <f t="shared" si="8"/>
        <v>0</v>
      </c>
      <c r="M25" s="95">
        <f t="shared" si="11"/>
        <v>0</v>
      </c>
      <c r="N25" s="29"/>
      <c r="O25" s="112">
        <f t="shared" si="9"/>
        <v>0</v>
      </c>
      <c r="P25" s="30"/>
      <c r="Q25" s="31"/>
      <c r="R25" s="32"/>
      <c r="S25" s="153"/>
      <c r="T25" s="206"/>
      <c r="U25" s="205"/>
      <c r="V25" s="205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</row>
    <row r="26" spans="1:82" s="1" customFormat="1" ht="14.25">
      <c r="A26" s="154" t="s">
        <v>51</v>
      </c>
      <c r="B26" s="33"/>
      <c r="C26" s="33"/>
      <c r="D26" s="34" t="s">
        <v>35</v>
      </c>
      <c r="E26" s="35"/>
      <c r="F26" s="36"/>
      <c r="G26" s="84">
        <f>SUM(G27:G30)</f>
        <v>0</v>
      </c>
      <c r="H26" s="83">
        <f>SUM(H27:H30)</f>
        <v>0</v>
      </c>
      <c r="I26" s="98">
        <f>SUM(I27:I30)</f>
        <v>0</v>
      </c>
      <c r="J26" s="99"/>
      <c r="K26" s="100"/>
      <c r="L26" s="98">
        <f>SUM(L27:L30)</f>
        <v>0</v>
      </c>
      <c r="M26" s="98">
        <f>SUM(M27:M30)</f>
        <v>0</v>
      </c>
      <c r="N26" s="107"/>
      <c r="O26" s="113">
        <f>SUM(O27:O30)</f>
        <v>0</v>
      </c>
      <c r="P26" s="37"/>
      <c r="Q26" s="38"/>
      <c r="R26" s="39"/>
      <c r="S26" s="155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6"/>
      <c r="CD26" s="206"/>
    </row>
    <row r="27" spans="1:82" s="1" customFormat="1" ht="14.25">
      <c r="A27" s="151" t="s">
        <v>52</v>
      </c>
      <c r="B27" s="77"/>
      <c r="C27" s="78"/>
      <c r="D27" s="18" t="s">
        <v>37</v>
      </c>
      <c r="E27" s="19"/>
      <c r="F27" s="20"/>
      <c r="G27" s="21"/>
      <c r="H27" s="22"/>
      <c r="I27" s="92">
        <f>SUM(G27:H27)</f>
        <v>0</v>
      </c>
      <c r="J27" s="90"/>
      <c r="K27" s="91"/>
      <c r="L27" s="89">
        <f t="shared" ref="L27:L35" si="12">IF(G27*H27&gt;0,$I$13*$K$13,0)</f>
        <v>0</v>
      </c>
      <c r="M27" s="92">
        <f>I27*L27</f>
        <v>0</v>
      </c>
      <c r="N27" s="23"/>
      <c r="O27" s="111">
        <f t="shared" ref="O27:O30" si="13">M27*N27</f>
        <v>0</v>
      </c>
      <c r="P27" s="15"/>
      <c r="Q27" s="16"/>
      <c r="R27" s="17"/>
      <c r="S27" s="150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</row>
    <row r="28" spans="1:82" s="1" customFormat="1" ht="14.25">
      <c r="A28" s="151" t="s">
        <v>53</v>
      </c>
      <c r="B28" s="77"/>
      <c r="C28" s="78"/>
      <c r="D28" s="18" t="s">
        <v>37</v>
      </c>
      <c r="E28" s="19"/>
      <c r="F28" s="20"/>
      <c r="G28" s="21"/>
      <c r="H28" s="22"/>
      <c r="I28" s="92">
        <f t="shared" ref="I28:I30" si="14">SUM(G28:H28)</f>
        <v>0</v>
      </c>
      <c r="J28" s="93"/>
      <c r="K28" s="94"/>
      <c r="L28" s="92">
        <f t="shared" si="12"/>
        <v>0</v>
      </c>
      <c r="M28" s="92">
        <f t="shared" ref="M28:M30" si="15">I28*L28</f>
        <v>0</v>
      </c>
      <c r="N28" s="23"/>
      <c r="O28" s="111">
        <f t="shared" si="13"/>
        <v>0</v>
      </c>
      <c r="P28" s="15"/>
      <c r="Q28" s="16"/>
      <c r="R28" s="17"/>
      <c r="S28" s="150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</row>
    <row r="29" spans="1:82" s="1" customFormat="1" ht="14.25">
      <c r="A29" s="152" t="s">
        <v>54</v>
      </c>
      <c r="B29" s="79"/>
      <c r="C29" s="80"/>
      <c r="D29" s="24" t="s">
        <v>37</v>
      </c>
      <c r="E29" s="25"/>
      <c r="F29" s="26"/>
      <c r="G29" s="27"/>
      <c r="H29" s="28"/>
      <c r="I29" s="95">
        <f t="shared" si="14"/>
        <v>0</v>
      </c>
      <c r="J29" s="93"/>
      <c r="K29" s="94"/>
      <c r="L29" s="95">
        <f t="shared" si="12"/>
        <v>0</v>
      </c>
      <c r="M29" s="95">
        <f t="shared" si="15"/>
        <v>0</v>
      </c>
      <c r="N29" s="29"/>
      <c r="O29" s="112">
        <f t="shared" si="13"/>
        <v>0</v>
      </c>
      <c r="P29" s="30"/>
      <c r="Q29" s="31"/>
      <c r="R29" s="32"/>
      <c r="S29" s="153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</row>
    <row r="30" spans="1:82" s="1" customFormat="1" ht="14.25">
      <c r="A30" s="156" t="s">
        <v>55</v>
      </c>
      <c r="B30" s="81"/>
      <c r="C30" s="82"/>
      <c r="D30" s="40" t="s">
        <v>37</v>
      </c>
      <c r="E30" s="41"/>
      <c r="F30" s="42"/>
      <c r="G30" s="43"/>
      <c r="H30" s="44"/>
      <c r="I30" s="101">
        <f t="shared" si="14"/>
        <v>0</v>
      </c>
      <c r="J30" s="96"/>
      <c r="K30" s="97"/>
      <c r="L30" s="101">
        <f t="shared" si="12"/>
        <v>0</v>
      </c>
      <c r="M30" s="102">
        <f t="shared" si="15"/>
        <v>0</v>
      </c>
      <c r="N30" s="45"/>
      <c r="O30" s="111">
        <f t="shared" si="13"/>
        <v>0</v>
      </c>
      <c r="P30" s="15"/>
      <c r="Q30" s="16"/>
      <c r="R30" s="17"/>
      <c r="S30" s="150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</row>
    <row r="31" spans="1:82" s="1" customFormat="1" ht="14.25">
      <c r="A31" s="151" t="s">
        <v>56</v>
      </c>
      <c r="B31" s="33"/>
      <c r="C31" s="33"/>
      <c r="D31" s="34" t="s">
        <v>35</v>
      </c>
      <c r="E31" s="35"/>
      <c r="F31" s="36"/>
      <c r="G31" s="84">
        <f>SUM(G32:G35)</f>
        <v>0</v>
      </c>
      <c r="H31" s="83">
        <f>SUM(H32:H35)</f>
        <v>0</v>
      </c>
      <c r="I31" s="98">
        <f>SUM(I32:I35)</f>
        <v>0</v>
      </c>
      <c r="J31" s="99"/>
      <c r="K31" s="100"/>
      <c r="L31" s="98">
        <f>SUM(L32:L35)</f>
        <v>0</v>
      </c>
      <c r="M31" s="98">
        <f>SUM(M32:M35)</f>
        <v>0</v>
      </c>
      <c r="N31" s="107"/>
      <c r="O31" s="113">
        <f>SUM(O32:O35)</f>
        <v>0</v>
      </c>
      <c r="P31" s="37"/>
      <c r="Q31" s="38"/>
      <c r="R31" s="39"/>
      <c r="S31" s="155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</row>
    <row r="32" spans="1:82" s="1" customFormat="1" ht="14.25">
      <c r="A32" s="151" t="s">
        <v>57</v>
      </c>
      <c r="B32" s="77"/>
      <c r="C32" s="77"/>
      <c r="D32" s="9" t="s">
        <v>37</v>
      </c>
      <c r="E32" s="10"/>
      <c r="F32" s="11"/>
      <c r="G32" s="12"/>
      <c r="H32" s="13"/>
      <c r="I32" s="89">
        <f>SUM(G32:H32)</f>
        <v>0</v>
      </c>
      <c r="J32" s="103"/>
      <c r="K32" s="104"/>
      <c r="L32" s="89">
        <f t="shared" si="12"/>
        <v>0</v>
      </c>
      <c r="M32" s="89">
        <f>I32*L32</f>
        <v>0</v>
      </c>
      <c r="N32" s="14"/>
      <c r="O32" s="110">
        <f t="shared" ref="O32:O35" si="16">M32*N32</f>
        <v>0</v>
      </c>
      <c r="P32" s="46"/>
      <c r="Q32" s="47"/>
      <c r="R32" s="48"/>
      <c r="S32" s="148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6"/>
      <c r="CD32" s="206"/>
    </row>
    <row r="33" spans="1:82" s="1" customFormat="1" ht="14.25">
      <c r="A33" s="151" t="s">
        <v>58</v>
      </c>
      <c r="B33" s="77"/>
      <c r="C33" s="77"/>
      <c r="D33" s="18" t="s">
        <v>37</v>
      </c>
      <c r="E33" s="19"/>
      <c r="F33" s="20"/>
      <c r="G33" s="21"/>
      <c r="H33" s="22"/>
      <c r="I33" s="92">
        <f t="shared" ref="I33:I35" si="17">SUM(G33:H33)</f>
        <v>0</v>
      </c>
      <c r="J33" s="93"/>
      <c r="K33" s="94"/>
      <c r="L33" s="92">
        <f t="shared" si="12"/>
        <v>0</v>
      </c>
      <c r="M33" s="92">
        <f t="shared" ref="M33:M35" si="18">I33*L33</f>
        <v>0</v>
      </c>
      <c r="N33" s="23"/>
      <c r="O33" s="111">
        <f t="shared" si="16"/>
        <v>0</v>
      </c>
      <c r="P33" s="15"/>
      <c r="Q33" s="16"/>
      <c r="R33" s="17"/>
      <c r="S33" s="150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  <c r="BZ33" s="206"/>
      <c r="CA33" s="206"/>
      <c r="CB33" s="206"/>
      <c r="CC33" s="206"/>
      <c r="CD33" s="206"/>
    </row>
    <row r="34" spans="1:82" s="1" customFormat="1" ht="14.25">
      <c r="A34" s="151" t="s">
        <v>59</v>
      </c>
      <c r="B34" s="77"/>
      <c r="C34" s="77"/>
      <c r="D34" s="18" t="s">
        <v>37</v>
      </c>
      <c r="E34" s="19"/>
      <c r="F34" s="20"/>
      <c r="G34" s="21"/>
      <c r="H34" s="22"/>
      <c r="I34" s="92">
        <f t="shared" si="17"/>
        <v>0</v>
      </c>
      <c r="J34" s="93"/>
      <c r="K34" s="94"/>
      <c r="L34" s="92">
        <f t="shared" si="12"/>
        <v>0</v>
      </c>
      <c r="M34" s="92">
        <f t="shared" si="18"/>
        <v>0</v>
      </c>
      <c r="N34" s="23"/>
      <c r="O34" s="111">
        <f t="shared" si="16"/>
        <v>0</v>
      </c>
      <c r="P34" s="15"/>
      <c r="Q34" s="16"/>
      <c r="R34" s="17"/>
      <c r="S34" s="150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  <c r="CA34" s="206"/>
      <c r="CB34" s="206"/>
      <c r="CC34" s="206"/>
      <c r="CD34" s="206"/>
    </row>
    <row r="35" spans="1:82" s="1" customFormat="1" ht="15" thickBot="1">
      <c r="A35" s="151" t="s">
        <v>60</v>
      </c>
      <c r="B35" s="77"/>
      <c r="C35" s="77"/>
      <c r="D35" s="49" t="s">
        <v>37</v>
      </c>
      <c r="E35" s="50"/>
      <c r="F35" s="51"/>
      <c r="G35" s="43"/>
      <c r="H35" s="44"/>
      <c r="I35" s="101">
        <f t="shared" si="17"/>
        <v>0</v>
      </c>
      <c r="J35" s="105"/>
      <c r="K35" s="106"/>
      <c r="L35" s="101">
        <f t="shared" si="12"/>
        <v>0</v>
      </c>
      <c r="M35" s="101">
        <f t="shared" si="18"/>
        <v>0</v>
      </c>
      <c r="N35" s="52"/>
      <c r="O35" s="111">
        <f t="shared" si="16"/>
        <v>0</v>
      </c>
      <c r="P35" s="207"/>
      <c r="Q35" s="208"/>
      <c r="R35" s="209"/>
      <c r="S35" s="157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  <c r="CA35" s="206"/>
      <c r="CB35" s="206"/>
      <c r="CC35" s="206"/>
      <c r="CD35" s="206"/>
    </row>
    <row r="36" spans="1:82" s="1" customFormat="1" ht="20.25" thickBot="1">
      <c r="A36" s="158" t="s">
        <v>61</v>
      </c>
      <c r="B36" s="114"/>
      <c r="C36" s="114" t="s">
        <v>22</v>
      </c>
      <c r="D36" s="126"/>
      <c r="E36" s="127"/>
      <c r="F36" s="127"/>
      <c r="G36" s="127"/>
      <c r="H36" s="127"/>
      <c r="I36" s="127"/>
      <c r="J36" s="127"/>
      <c r="K36" s="128"/>
      <c r="L36" s="60"/>
      <c r="M36" s="60"/>
      <c r="N36" s="65" t="s">
        <v>24</v>
      </c>
      <c r="O36" s="66">
        <f>SUM(O37,O39)</f>
        <v>0</v>
      </c>
      <c r="P36" s="207"/>
      <c r="Q36" s="208"/>
      <c r="R36" s="209"/>
      <c r="S36" s="157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  <c r="BZ36" s="206"/>
      <c r="CA36" s="206"/>
      <c r="CB36" s="206"/>
      <c r="CC36" s="206"/>
      <c r="CD36" s="206"/>
    </row>
    <row r="37" spans="1:82" s="1" customFormat="1" thickBot="1">
      <c r="A37" s="158"/>
      <c r="B37" s="114"/>
      <c r="C37" s="114" t="s">
        <v>25</v>
      </c>
      <c r="D37" s="129"/>
      <c r="E37" s="130"/>
      <c r="F37" s="130"/>
      <c r="G37" s="130"/>
      <c r="H37" s="130"/>
      <c r="I37" s="130"/>
      <c r="J37" s="130"/>
      <c r="K37" s="131"/>
      <c r="L37" s="141"/>
      <c r="M37" s="141"/>
      <c r="N37" s="142" t="s">
        <v>26</v>
      </c>
      <c r="O37" s="67">
        <f>SUM(O40,O45,O50,O55,O60)</f>
        <v>0</v>
      </c>
      <c r="P37" s="207"/>
      <c r="Q37" s="208"/>
      <c r="R37" s="209"/>
      <c r="S37" s="157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  <c r="BZ37" s="206"/>
      <c r="CA37" s="206"/>
      <c r="CB37" s="206"/>
      <c r="CC37" s="206"/>
      <c r="CD37" s="206"/>
    </row>
    <row r="38" spans="1:82" s="1" customFormat="1" thickBot="1">
      <c r="A38" s="158"/>
      <c r="B38" s="114"/>
      <c r="C38" s="114" t="s">
        <v>27</v>
      </c>
      <c r="D38" s="117"/>
      <c r="E38" s="118"/>
      <c r="F38" s="118"/>
      <c r="G38" s="118"/>
      <c r="H38" s="118"/>
      <c r="I38" s="118"/>
      <c r="J38" s="118"/>
      <c r="K38" s="119"/>
      <c r="L38" s="58"/>
      <c r="M38" s="141"/>
      <c r="N38" s="142" t="s">
        <v>62</v>
      </c>
      <c r="O38" s="68">
        <f>SUM(M40,M45,M50,M55,M60)</f>
        <v>0</v>
      </c>
      <c r="P38" s="207"/>
      <c r="Q38" s="208"/>
      <c r="R38" s="209"/>
      <c r="S38" s="157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  <c r="BZ38" s="206"/>
      <c r="CA38" s="206"/>
      <c r="CB38" s="206"/>
      <c r="CC38" s="206"/>
      <c r="CD38" s="206"/>
    </row>
    <row r="39" spans="1:82" s="1" customFormat="1" ht="45.75" thickBot="1">
      <c r="A39" s="151"/>
      <c r="B39" s="77"/>
      <c r="C39" s="77"/>
      <c r="D39" s="61" t="s">
        <v>29</v>
      </c>
      <c r="E39" s="2"/>
      <c r="F39" s="62" t="s">
        <v>30</v>
      </c>
      <c r="G39" s="2"/>
      <c r="H39" s="63" t="s">
        <v>31</v>
      </c>
      <c r="I39" s="3"/>
      <c r="J39" s="63" t="s">
        <v>32</v>
      </c>
      <c r="K39" s="4"/>
      <c r="L39" s="64"/>
      <c r="M39" s="64"/>
      <c r="N39" s="69" t="s">
        <v>33</v>
      </c>
      <c r="O39" s="70">
        <f>SUM(E39,G39)*(I39*K39)</f>
        <v>0</v>
      </c>
      <c r="P39" s="207"/>
      <c r="Q39" s="208"/>
      <c r="R39" s="209"/>
      <c r="S39" s="157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  <c r="BZ39" s="206"/>
      <c r="CA39" s="206"/>
      <c r="CB39" s="206"/>
      <c r="CC39" s="206"/>
      <c r="CD39" s="206"/>
    </row>
    <row r="40" spans="1:82" s="1" customFormat="1" ht="15" thickTop="1">
      <c r="A40" s="147" t="s">
        <v>63</v>
      </c>
      <c r="B40" s="5"/>
      <c r="C40" s="5"/>
      <c r="D40" s="6" t="s">
        <v>35</v>
      </c>
      <c r="E40" s="7"/>
      <c r="F40" s="8"/>
      <c r="G40" s="85">
        <f>SUM(G41:G44)</f>
        <v>0</v>
      </c>
      <c r="H40" s="85">
        <f>SUM(H41:H44)</f>
        <v>0</v>
      </c>
      <c r="I40" s="86">
        <f>SUM(I41:I44)</f>
        <v>0</v>
      </c>
      <c r="J40" s="87"/>
      <c r="K40" s="88"/>
      <c r="L40" s="86">
        <f>SUM(L41:L44)</f>
        <v>0</v>
      </c>
      <c r="M40" s="86">
        <f>SUM(M41:M44)</f>
        <v>0</v>
      </c>
      <c r="N40" s="108"/>
      <c r="O40" s="109">
        <f>SUM(O41:O44)</f>
        <v>0</v>
      </c>
      <c r="P40" s="207"/>
      <c r="Q40" s="208"/>
      <c r="R40" s="209"/>
      <c r="S40" s="157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206"/>
      <c r="CA40" s="206"/>
      <c r="CB40" s="206"/>
      <c r="CC40" s="206"/>
      <c r="CD40" s="206"/>
    </row>
    <row r="41" spans="1:82" s="1" customFormat="1" ht="14.25">
      <c r="A41" s="149" t="s">
        <v>64</v>
      </c>
      <c r="B41" s="75"/>
      <c r="C41" s="76"/>
      <c r="D41" s="9" t="s">
        <v>37</v>
      </c>
      <c r="E41" s="10"/>
      <c r="F41" s="11"/>
      <c r="G41" s="12"/>
      <c r="H41" s="13"/>
      <c r="I41" s="89">
        <f>SUM(G41:H41)</f>
        <v>0</v>
      </c>
      <c r="J41" s="90"/>
      <c r="K41" s="91"/>
      <c r="L41" s="89">
        <f>IF(G41*H41&gt;0,$I$42*$K$42,0)</f>
        <v>0</v>
      </c>
      <c r="M41" s="89">
        <f>I41*L41</f>
        <v>0</v>
      </c>
      <c r="N41" s="14"/>
      <c r="O41" s="110">
        <f>M41*N41</f>
        <v>0</v>
      </c>
      <c r="P41" s="15"/>
      <c r="Q41" s="16"/>
      <c r="R41" s="17"/>
      <c r="S41" s="150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  <c r="BZ41" s="206"/>
      <c r="CA41" s="206"/>
      <c r="CB41" s="206"/>
      <c r="CC41" s="206"/>
      <c r="CD41" s="206"/>
    </row>
    <row r="42" spans="1:82" s="1" customFormat="1" ht="14.25">
      <c r="A42" s="151" t="s">
        <v>65</v>
      </c>
      <c r="B42" s="77"/>
      <c r="C42" s="78"/>
      <c r="D42" s="18" t="s">
        <v>37</v>
      </c>
      <c r="E42" s="19"/>
      <c r="F42" s="20"/>
      <c r="G42" s="21"/>
      <c r="H42" s="22"/>
      <c r="I42" s="92">
        <f t="shared" ref="I42:I44" si="19">SUM(G42:H42)</f>
        <v>0</v>
      </c>
      <c r="J42" s="93"/>
      <c r="K42" s="94"/>
      <c r="L42" s="89">
        <f>IF(G42*H42&gt;0,$I$42*$K$42,0)</f>
        <v>0</v>
      </c>
      <c r="M42" s="92">
        <f t="shared" ref="M42:M44" si="20">I42*L42</f>
        <v>0</v>
      </c>
      <c r="N42" s="23"/>
      <c r="O42" s="111">
        <f t="shared" ref="O42:O44" si="21">M42*N42</f>
        <v>0</v>
      </c>
      <c r="P42" s="15"/>
      <c r="Q42" s="16"/>
      <c r="R42" s="17"/>
      <c r="S42" s="150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  <c r="CA42" s="206"/>
      <c r="CB42" s="206"/>
      <c r="CC42" s="206"/>
      <c r="CD42" s="206"/>
    </row>
    <row r="43" spans="1:82" s="1" customFormat="1" ht="14.25">
      <c r="A43" s="151" t="s">
        <v>66</v>
      </c>
      <c r="B43" s="77"/>
      <c r="C43" s="78"/>
      <c r="D43" s="18" t="s">
        <v>37</v>
      </c>
      <c r="E43" s="19"/>
      <c r="F43" s="20"/>
      <c r="G43" s="21"/>
      <c r="H43" s="22"/>
      <c r="I43" s="92">
        <f t="shared" si="19"/>
        <v>0</v>
      </c>
      <c r="J43" s="93"/>
      <c r="K43" s="94"/>
      <c r="L43" s="89">
        <f t="shared" ref="L43:L44" si="22">IF(G43*H43&gt;0,$I$42*$K$42,0)</f>
        <v>0</v>
      </c>
      <c r="M43" s="92">
        <f t="shared" si="20"/>
        <v>0</v>
      </c>
      <c r="N43" s="23"/>
      <c r="O43" s="111">
        <f t="shared" si="21"/>
        <v>0</v>
      </c>
      <c r="P43" s="15"/>
      <c r="Q43" s="16"/>
      <c r="R43" s="17"/>
      <c r="S43" s="150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</row>
    <row r="44" spans="1:82" s="1" customFormat="1" ht="14.25">
      <c r="A44" s="152" t="s">
        <v>67</v>
      </c>
      <c r="B44" s="79"/>
      <c r="C44" s="80"/>
      <c r="D44" s="24" t="s">
        <v>37</v>
      </c>
      <c r="E44" s="25"/>
      <c r="F44" s="26"/>
      <c r="G44" s="27"/>
      <c r="H44" s="28"/>
      <c r="I44" s="95">
        <f t="shared" si="19"/>
        <v>0</v>
      </c>
      <c r="J44" s="96"/>
      <c r="K44" s="97"/>
      <c r="L44" s="89">
        <f t="shared" si="22"/>
        <v>0</v>
      </c>
      <c r="M44" s="95">
        <f t="shared" si="20"/>
        <v>0</v>
      </c>
      <c r="N44" s="29"/>
      <c r="O44" s="112">
        <f t="shared" si="21"/>
        <v>0</v>
      </c>
      <c r="P44" s="30"/>
      <c r="Q44" s="31"/>
      <c r="R44" s="32"/>
      <c r="S44" s="153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  <c r="BZ44" s="206"/>
      <c r="CA44" s="206"/>
      <c r="CB44" s="206"/>
      <c r="CC44" s="206"/>
      <c r="CD44" s="206"/>
    </row>
    <row r="45" spans="1:82" s="1" customFormat="1" ht="14.25">
      <c r="A45" s="154" t="s">
        <v>68</v>
      </c>
      <c r="B45" s="33"/>
      <c r="C45" s="33"/>
      <c r="D45" s="34" t="s">
        <v>35</v>
      </c>
      <c r="E45" s="35"/>
      <c r="F45" s="36"/>
      <c r="G45" s="84">
        <f>SUM(G46:G49)</f>
        <v>0</v>
      </c>
      <c r="H45" s="83">
        <f>SUM(H46:H49)</f>
        <v>0</v>
      </c>
      <c r="I45" s="98">
        <f>SUM(I46:I49)</f>
        <v>0</v>
      </c>
      <c r="J45" s="99"/>
      <c r="K45" s="100"/>
      <c r="L45" s="98">
        <f>SUM(L46:L49)</f>
        <v>0</v>
      </c>
      <c r="M45" s="98">
        <f>SUM(M46:M49)</f>
        <v>0</v>
      </c>
      <c r="N45" s="107"/>
      <c r="O45" s="113">
        <f>SUM(O46:O49)</f>
        <v>0</v>
      </c>
      <c r="P45" s="37"/>
      <c r="Q45" s="38"/>
      <c r="R45" s="39"/>
      <c r="S45" s="155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  <c r="BZ45" s="206"/>
      <c r="CA45" s="206"/>
      <c r="CB45" s="206"/>
      <c r="CC45" s="206"/>
      <c r="CD45" s="206"/>
    </row>
    <row r="46" spans="1:82" s="1" customFormat="1" ht="14.25">
      <c r="A46" s="149" t="s">
        <v>69</v>
      </c>
      <c r="B46" s="75"/>
      <c r="C46" s="76"/>
      <c r="D46" s="9" t="s">
        <v>37</v>
      </c>
      <c r="E46" s="10"/>
      <c r="F46" s="11"/>
      <c r="G46" s="12"/>
      <c r="H46" s="13"/>
      <c r="I46" s="89">
        <f>SUM(G46:H46)</f>
        <v>0</v>
      </c>
      <c r="J46" s="90"/>
      <c r="K46" s="91"/>
      <c r="L46" s="89">
        <f t="shared" ref="L46:L49" si="23">IF(G46*H46&gt;0,$I$42*$K$42,0)</f>
        <v>0</v>
      </c>
      <c r="M46" s="89">
        <f>I46*L46</f>
        <v>0</v>
      </c>
      <c r="N46" s="14"/>
      <c r="O46" s="110">
        <f t="shared" ref="O46:O49" si="24">M46*N46</f>
        <v>0</v>
      </c>
      <c r="P46" s="15"/>
      <c r="Q46" s="16"/>
      <c r="R46" s="17"/>
      <c r="S46" s="150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  <c r="BZ46" s="206"/>
      <c r="CA46" s="206"/>
      <c r="CB46" s="206"/>
      <c r="CC46" s="206"/>
      <c r="CD46" s="206"/>
    </row>
    <row r="47" spans="1:82" s="1" customFormat="1" ht="14.25">
      <c r="A47" s="151" t="s">
        <v>70</v>
      </c>
      <c r="B47" s="77"/>
      <c r="C47" s="78"/>
      <c r="D47" s="18" t="s">
        <v>37</v>
      </c>
      <c r="E47" s="19"/>
      <c r="F47" s="20"/>
      <c r="G47" s="21"/>
      <c r="H47" s="22"/>
      <c r="I47" s="92">
        <f t="shared" ref="I47:I49" si="25">SUM(G47:H47)</f>
        <v>0</v>
      </c>
      <c r="J47" s="93"/>
      <c r="K47" s="94"/>
      <c r="L47" s="89">
        <f t="shared" si="23"/>
        <v>0</v>
      </c>
      <c r="M47" s="92">
        <f t="shared" ref="M47:M49" si="26">I47*L47</f>
        <v>0</v>
      </c>
      <c r="N47" s="23"/>
      <c r="O47" s="111">
        <f t="shared" si="24"/>
        <v>0</v>
      </c>
      <c r="P47" s="15"/>
      <c r="Q47" s="16"/>
      <c r="R47" s="17"/>
      <c r="S47" s="150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  <c r="BZ47" s="206"/>
      <c r="CA47" s="206"/>
      <c r="CB47" s="206"/>
      <c r="CC47" s="206"/>
      <c r="CD47" s="206"/>
    </row>
    <row r="48" spans="1:82" s="1" customFormat="1" ht="14.25">
      <c r="A48" s="151" t="s">
        <v>71</v>
      </c>
      <c r="B48" s="77"/>
      <c r="C48" s="78"/>
      <c r="D48" s="18" t="s">
        <v>37</v>
      </c>
      <c r="E48" s="19"/>
      <c r="F48" s="20"/>
      <c r="G48" s="21"/>
      <c r="H48" s="22"/>
      <c r="I48" s="92">
        <f t="shared" si="25"/>
        <v>0</v>
      </c>
      <c r="J48" s="93"/>
      <c r="K48" s="94"/>
      <c r="L48" s="89">
        <f t="shared" si="23"/>
        <v>0</v>
      </c>
      <c r="M48" s="92">
        <f t="shared" si="26"/>
        <v>0</v>
      </c>
      <c r="N48" s="23"/>
      <c r="O48" s="111">
        <f t="shared" si="24"/>
        <v>0</v>
      </c>
      <c r="P48" s="15"/>
      <c r="Q48" s="16"/>
      <c r="R48" s="17"/>
      <c r="S48" s="150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  <c r="BZ48" s="206"/>
      <c r="CA48" s="206"/>
      <c r="CB48" s="206"/>
      <c r="CC48" s="206"/>
      <c r="CD48" s="206"/>
    </row>
    <row r="49" spans="1:82" s="1" customFormat="1" ht="14.25">
      <c r="A49" s="152" t="s">
        <v>72</v>
      </c>
      <c r="B49" s="79"/>
      <c r="C49" s="80"/>
      <c r="D49" s="24" t="s">
        <v>37</v>
      </c>
      <c r="E49" s="25"/>
      <c r="F49" s="26"/>
      <c r="G49" s="27"/>
      <c r="H49" s="28"/>
      <c r="I49" s="95">
        <f t="shared" si="25"/>
        <v>0</v>
      </c>
      <c r="J49" s="96"/>
      <c r="K49" s="97"/>
      <c r="L49" s="89">
        <f t="shared" si="23"/>
        <v>0</v>
      </c>
      <c r="M49" s="95">
        <f t="shared" si="26"/>
        <v>0</v>
      </c>
      <c r="N49" s="29"/>
      <c r="O49" s="112">
        <f t="shared" si="24"/>
        <v>0</v>
      </c>
      <c r="P49" s="30"/>
      <c r="Q49" s="31"/>
      <c r="R49" s="32"/>
      <c r="S49" s="153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  <c r="BZ49" s="206"/>
      <c r="CA49" s="206"/>
      <c r="CB49" s="206"/>
      <c r="CC49" s="206"/>
      <c r="CD49" s="206"/>
    </row>
    <row r="50" spans="1:82" s="1" customFormat="1" ht="14.25">
      <c r="A50" s="154" t="s">
        <v>73</v>
      </c>
      <c r="B50" s="33"/>
      <c r="C50" s="33"/>
      <c r="D50" s="34" t="s">
        <v>35</v>
      </c>
      <c r="E50" s="35"/>
      <c r="F50" s="36"/>
      <c r="G50" s="84">
        <f>SUM(G51:G54)</f>
        <v>0</v>
      </c>
      <c r="H50" s="83">
        <f>SUM(H51:H54)</f>
        <v>0</v>
      </c>
      <c r="I50" s="98">
        <f>SUM(I51:I54)</f>
        <v>0</v>
      </c>
      <c r="J50" s="99"/>
      <c r="K50" s="100"/>
      <c r="L50" s="98">
        <f>SUM(L51:L54)</f>
        <v>0</v>
      </c>
      <c r="M50" s="98">
        <f>SUM(M51:M54)</f>
        <v>0</v>
      </c>
      <c r="N50" s="107"/>
      <c r="O50" s="113">
        <f>SUM(O51:O54)</f>
        <v>0</v>
      </c>
      <c r="P50" s="37"/>
      <c r="Q50" s="38"/>
      <c r="R50" s="39"/>
      <c r="S50" s="155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  <c r="BZ50" s="206"/>
      <c r="CA50" s="206"/>
      <c r="CB50" s="206"/>
      <c r="CC50" s="206"/>
      <c r="CD50" s="206"/>
    </row>
    <row r="51" spans="1:82" s="1" customFormat="1" ht="14.25">
      <c r="A51" s="149" t="s">
        <v>74</v>
      </c>
      <c r="B51" s="75"/>
      <c r="C51" s="76"/>
      <c r="D51" s="9" t="s">
        <v>37</v>
      </c>
      <c r="E51" s="10"/>
      <c r="F51" s="11"/>
      <c r="G51" s="12"/>
      <c r="H51" s="13"/>
      <c r="I51" s="89">
        <f>SUM(G51:H51)</f>
        <v>0</v>
      </c>
      <c r="J51" s="90"/>
      <c r="K51" s="91"/>
      <c r="L51" s="89">
        <f t="shared" ref="L51:L54" si="27">IF(G51*H51&gt;0,$I$42*$K$42,0)</f>
        <v>0</v>
      </c>
      <c r="M51" s="89">
        <f>I51*L51</f>
        <v>0</v>
      </c>
      <c r="N51" s="14"/>
      <c r="O51" s="110">
        <f t="shared" ref="O51:O54" si="28">M51*N51</f>
        <v>0</v>
      </c>
      <c r="P51" s="15"/>
      <c r="Q51" s="16"/>
      <c r="R51" s="17"/>
      <c r="S51" s="150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  <c r="BZ51" s="206"/>
      <c r="CA51" s="206"/>
      <c r="CB51" s="206"/>
      <c r="CC51" s="206"/>
      <c r="CD51" s="206"/>
    </row>
    <row r="52" spans="1:82" s="1" customFormat="1" ht="14.25">
      <c r="A52" s="151" t="s">
        <v>75</v>
      </c>
      <c r="B52" s="77"/>
      <c r="C52" s="78"/>
      <c r="D52" s="18" t="s">
        <v>37</v>
      </c>
      <c r="E52" s="19"/>
      <c r="F52" s="20"/>
      <c r="G52" s="21"/>
      <c r="H52" s="22"/>
      <c r="I52" s="92">
        <f t="shared" ref="I52:I54" si="29">SUM(G52:H52)</f>
        <v>0</v>
      </c>
      <c r="J52" s="93"/>
      <c r="K52" s="94"/>
      <c r="L52" s="89">
        <f t="shared" si="27"/>
        <v>0</v>
      </c>
      <c r="M52" s="92">
        <f t="shared" ref="M52:M54" si="30">I52*L52</f>
        <v>0</v>
      </c>
      <c r="N52" s="23"/>
      <c r="O52" s="111">
        <f t="shared" si="28"/>
        <v>0</v>
      </c>
      <c r="P52" s="15"/>
      <c r="Q52" s="16"/>
      <c r="R52" s="17"/>
      <c r="S52" s="150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  <c r="BZ52" s="206"/>
      <c r="CA52" s="206"/>
      <c r="CB52" s="206"/>
      <c r="CC52" s="206"/>
      <c r="CD52" s="206"/>
    </row>
    <row r="53" spans="1:82" s="1" customFormat="1" ht="14.25">
      <c r="A53" s="151" t="s">
        <v>76</v>
      </c>
      <c r="B53" s="77"/>
      <c r="C53" s="78"/>
      <c r="D53" s="18" t="s">
        <v>37</v>
      </c>
      <c r="E53" s="19"/>
      <c r="F53" s="20"/>
      <c r="G53" s="21"/>
      <c r="H53" s="22"/>
      <c r="I53" s="92">
        <f t="shared" si="29"/>
        <v>0</v>
      </c>
      <c r="J53" s="93"/>
      <c r="K53" s="94"/>
      <c r="L53" s="89">
        <f t="shared" si="27"/>
        <v>0</v>
      </c>
      <c r="M53" s="92">
        <f t="shared" si="30"/>
        <v>0</v>
      </c>
      <c r="N53" s="23"/>
      <c r="O53" s="111">
        <f t="shared" si="28"/>
        <v>0</v>
      </c>
      <c r="P53" s="15"/>
      <c r="Q53" s="16"/>
      <c r="R53" s="17"/>
      <c r="S53" s="150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</row>
    <row r="54" spans="1:82" s="1" customFormat="1" ht="14.25">
      <c r="A54" s="152" t="s">
        <v>77</v>
      </c>
      <c r="B54" s="79"/>
      <c r="C54" s="80"/>
      <c r="D54" s="24" t="s">
        <v>37</v>
      </c>
      <c r="E54" s="25"/>
      <c r="F54" s="26"/>
      <c r="G54" s="27"/>
      <c r="H54" s="28"/>
      <c r="I54" s="95">
        <f t="shared" si="29"/>
        <v>0</v>
      </c>
      <c r="J54" s="96"/>
      <c r="K54" s="97"/>
      <c r="L54" s="89">
        <f t="shared" si="27"/>
        <v>0</v>
      </c>
      <c r="M54" s="95">
        <f t="shared" si="30"/>
        <v>0</v>
      </c>
      <c r="N54" s="29"/>
      <c r="O54" s="112">
        <f t="shared" si="28"/>
        <v>0</v>
      </c>
      <c r="P54" s="30"/>
      <c r="Q54" s="31"/>
      <c r="R54" s="32"/>
      <c r="S54" s="153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  <c r="BZ54" s="206"/>
      <c r="CA54" s="206"/>
      <c r="CB54" s="206"/>
      <c r="CC54" s="206"/>
      <c r="CD54" s="206"/>
    </row>
    <row r="55" spans="1:82" s="1" customFormat="1" ht="14.25">
      <c r="A55" s="154" t="s">
        <v>78</v>
      </c>
      <c r="B55" s="33"/>
      <c r="C55" s="33"/>
      <c r="D55" s="34" t="s">
        <v>35</v>
      </c>
      <c r="E55" s="35"/>
      <c r="F55" s="36"/>
      <c r="G55" s="84">
        <f>SUM(G56:G59)</f>
        <v>0</v>
      </c>
      <c r="H55" s="83">
        <f>SUM(H56:H59)</f>
        <v>0</v>
      </c>
      <c r="I55" s="98">
        <f>SUM(I56:I59)</f>
        <v>0</v>
      </c>
      <c r="J55" s="99"/>
      <c r="K55" s="100"/>
      <c r="L55" s="98">
        <f>SUM(L56:L59)</f>
        <v>0</v>
      </c>
      <c r="M55" s="98">
        <f>SUM(M56:M59)</f>
        <v>0</v>
      </c>
      <c r="N55" s="107"/>
      <c r="O55" s="113">
        <f>SUM(O56:O59)</f>
        <v>0</v>
      </c>
      <c r="P55" s="37"/>
      <c r="Q55" s="38"/>
      <c r="R55" s="39"/>
      <c r="S55" s="155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  <c r="BZ55" s="206"/>
      <c r="CA55" s="206"/>
      <c r="CB55" s="206"/>
      <c r="CC55" s="206"/>
      <c r="CD55" s="206"/>
    </row>
    <row r="56" spans="1:82" s="1" customFormat="1" ht="14.25">
      <c r="A56" s="151" t="s">
        <v>79</v>
      </c>
      <c r="B56" s="77"/>
      <c r="C56" s="78"/>
      <c r="D56" s="18" t="s">
        <v>37</v>
      </c>
      <c r="E56" s="19"/>
      <c r="F56" s="20"/>
      <c r="G56" s="21"/>
      <c r="H56" s="22"/>
      <c r="I56" s="92">
        <f>SUM(G56:H56)</f>
        <v>0</v>
      </c>
      <c r="J56" s="90"/>
      <c r="K56" s="91"/>
      <c r="L56" s="89">
        <f t="shared" ref="L56:L59" si="31">IF(G56*H56&gt;0,$I$42*$K$42,0)</f>
        <v>0</v>
      </c>
      <c r="M56" s="92">
        <f>I56*L56</f>
        <v>0</v>
      </c>
      <c r="N56" s="23"/>
      <c r="O56" s="111">
        <f t="shared" ref="O56:O59" si="32">M56*N56</f>
        <v>0</v>
      </c>
      <c r="P56" s="15"/>
      <c r="Q56" s="16"/>
      <c r="R56" s="17"/>
      <c r="S56" s="150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  <c r="BZ56" s="206"/>
      <c r="CA56" s="206"/>
      <c r="CB56" s="206"/>
      <c r="CC56" s="206"/>
      <c r="CD56" s="206"/>
    </row>
    <row r="57" spans="1:82" s="1" customFormat="1" ht="14.25">
      <c r="A57" s="151" t="s">
        <v>80</v>
      </c>
      <c r="B57" s="77"/>
      <c r="C57" s="78"/>
      <c r="D57" s="18" t="s">
        <v>37</v>
      </c>
      <c r="E57" s="19"/>
      <c r="F57" s="20"/>
      <c r="G57" s="21"/>
      <c r="H57" s="22"/>
      <c r="I57" s="92">
        <f t="shared" ref="I57:I59" si="33">SUM(G57:H57)</f>
        <v>0</v>
      </c>
      <c r="J57" s="93"/>
      <c r="K57" s="94"/>
      <c r="L57" s="89">
        <f t="shared" si="31"/>
        <v>0</v>
      </c>
      <c r="M57" s="92">
        <f t="shared" ref="M57:M59" si="34">I57*L57</f>
        <v>0</v>
      </c>
      <c r="N57" s="23"/>
      <c r="O57" s="111">
        <f t="shared" si="32"/>
        <v>0</v>
      </c>
      <c r="P57" s="15"/>
      <c r="Q57" s="16"/>
      <c r="R57" s="17"/>
      <c r="S57" s="150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  <c r="BZ57" s="206"/>
      <c r="CA57" s="206"/>
      <c r="CB57" s="206"/>
      <c r="CC57" s="206"/>
      <c r="CD57" s="206"/>
    </row>
    <row r="58" spans="1:82" s="1" customFormat="1" ht="14.25">
      <c r="A58" s="152" t="s">
        <v>81</v>
      </c>
      <c r="B58" s="79"/>
      <c r="C58" s="80"/>
      <c r="D58" s="24" t="s">
        <v>37</v>
      </c>
      <c r="E58" s="25"/>
      <c r="F58" s="26"/>
      <c r="G58" s="27"/>
      <c r="H58" s="28"/>
      <c r="I58" s="95">
        <f t="shared" si="33"/>
        <v>0</v>
      </c>
      <c r="J58" s="93"/>
      <c r="K58" s="94"/>
      <c r="L58" s="89">
        <f t="shared" si="31"/>
        <v>0</v>
      </c>
      <c r="M58" s="95">
        <f t="shared" si="34"/>
        <v>0</v>
      </c>
      <c r="N58" s="29"/>
      <c r="O58" s="112">
        <f t="shared" si="32"/>
        <v>0</v>
      </c>
      <c r="P58" s="30"/>
      <c r="Q58" s="31"/>
      <c r="R58" s="32"/>
      <c r="S58" s="153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  <c r="BZ58" s="206"/>
      <c r="CA58" s="206"/>
      <c r="CB58" s="206"/>
      <c r="CC58" s="206"/>
      <c r="CD58" s="206"/>
    </row>
    <row r="59" spans="1:82" s="1" customFormat="1" ht="14.25">
      <c r="A59" s="156" t="s">
        <v>82</v>
      </c>
      <c r="B59" s="81"/>
      <c r="C59" s="82"/>
      <c r="D59" s="40" t="s">
        <v>37</v>
      </c>
      <c r="E59" s="41"/>
      <c r="F59" s="42"/>
      <c r="G59" s="43"/>
      <c r="H59" s="44"/>
      <c r="I59" s="101">
        <f t="shared" si="33"/>
        <v>0</v>
      </c>
      <c r="J59" s="96"/>
      <c r="K59" s="97"/>
      <c r="L59" s="89">
        <f t="shared" si="31"/>
        <v>0</v>
      </c>
      <c r="M59" s="102">
        <f t="shared" si="34"/>
        <v>0</v>
      </c>
      <c r="N59" s="45"/>
      <c r="O59" s="111">
        <f t="shared" si="32"/>
        <v>0</v>
      </c>
      <c r="P59" s="15"/>
      <c r="Q59" s="16"/>
      <c r="R59" s="17"/>
      <c r="S59" s="150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  <c r="BZ59" s="206"/>
      <c r="CA59" s="206"/>
      <c r="CB59" s="206"/>
      <c r="CC59" s="206"/>
      <c r="CD59" s="206"/>
    </row>
    <row r="60" spans="1:82" s="1" customFormat="1" ht="14.25">
      <c r="A60" s="154" t="s">
        <v>83</v>
      </c>
      <c r="B60" s="33"/>
      <c r="C60" s="33"/>
      <c r="D60" s="34" t="s">
        <v>35</v>
      </c>
      <c r="E60" s="35"/>
      <c r="F60" s="36"/>
      <c r="G60" s="84">
        <f>SUM(G61:G64)</f>
        <v>0</v>
      </c>
      <c r="H60" s="83">
        <f>SUM(H61:H64)</f>
        <v>0</v>
      </c>
      <c r="I60" s="98">
        <f>SUM(I61:I64)</f>
        <v>0</v>
      </c>
      <c r="J60" s="99"/>
      <c r="K60" s="100"/>
      <c r="L60" s="98">
        <f>SUM(L61:L64)</f>
        <v>0</v>
      </c>
      <c r="M60" s="98">
        <f>SUM(M61:M64)</f>
        <v>0</v>
      </c>
      <c r="N60" s="107"/>
      <c r="O60" s="113">
        <f>SUM(O61:O64)</f>
        <v>0</v>
      </c>
      <c r="P60" s="37"/>
      <c r="Q60" s="38"/>
      <c r="R60" s="39"/>
      <c r="S60" s="155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  <c r="BZ60" s="206"/>
      <c r="CA60" s="206"/>
      <c r="CB60" s="206"/>
      <c r="CC60" s="206"/>
      <c r="CD60" s="206"/>
    </row>
    <row r="61" spans="1:82" s="1" customFormat="1" ht="14.25">
      <c r="A61" s="149" t="s">
        <v>84</v>
      </c>
      <c r="B61" s="75"/>
      <c r="C61" s="76"/>
      <c r="D61" s="9" t="s">
        <v>37</v>
      </c>
      <c r="E61" s="10"/>
      <c r="F61" s="11"/>
      <c r="G61" s="12"/>
      <c r="H61" s="13"/>
      <c r="I61" s="89">
        <f>SUM(G61:H61)</f>
        <v>0</v>
      </c>
      <c r="J61" s="103"/>
      <c r="K61" s="104"/>
      <c r="L61" s="89">
        <f t="shared" ref="L61:L64" si="35">IF(G61*H61&gt;0,$I$42*$K$42,0)</f>
        <v>0</v>
      </c>
      <c r="M61" s="89">
        <f>I61*L61</f>
        <v>0</v>
      </c>
      <c r="N61" s="14"/>
      <c r="O61" s="110">
        <f t="shared" ref="O61:O64" si="36">M61*N61</f>
        <v>0</v>
      </c>
      <c r="P61" s="46"/>
      <c r="Q61" s="47"/>
      <c r="R61" s="48"/>
      <c r="S61" s="148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  <c r="BZ61" s="206"/>
      <c r="CA61" s="206"/>
      <c r="CB61" s="206"/>
      <c r="CC61" s="206"/>
      <c r="CD61" s="206"/>
    </row>
    <row r="62" spans="1:82" s="1" customFormat="1" ht="14.25">
      <c r="A62" s="151" t="s">
        <v>85</v>
      </c>
      <c r="B62" s="77"/>
      <c r="C62" s="78"/>
      <c r="D62" s="18" t="s">
        <v>37</v>
      </c>
      <c r="E62" s="19"/>
      <c r="F62" s="20"/>
      <c r="G62" s="21"/>
      <c r="H62" s="22"/>
      <c r="I62" s="92">
        <f t="shared" ref="I62:I64" si="37">SUM(G62:H62)</f>
        <v>0</v>
      </c>
      <c r="J62" s="93"/>
      <c r="K62" s="94"/>
      <c r="L62" s="89">
        <f t="shared" si="35"/>
        <v>0</v>
      </c>
      <c r="M62" s="92">
        <f t="shared" ref="M62:M64" si="38">I62*L62</f>
        <v>0</v>
      </c>
      <c r="N62" s="23"/>
      <c r="O62" s="111">
        <f t="shared" si="36"/>
        <v>0</v>
      </c>
      <c r="P62" s="15"/>
      <c r="Q62" s="16"/>
      <c r="R62" s="17"/>
      <c r="S62" s="150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  <c r="BZ62" s="206"/>
      <c r="CA62" s="206"/>
      <c r="CB62" s="206"/>
      <c r="CC62" s="206"/>
      <c r="CD62" s="206"/>
    </row>
    <row r="63" spans="1:82" s="1" customFormat="1" ht="14.25">
      <c r="A63" s="151" t="s">
        <v>86</v>
      </c>
      <c r="B63" s="77"/>
      <c r="C63" s="78"/>
      <c r="D63" s="18" t="s">
        <v>37</v>
      </c>
      <c r="E63" s="19"/>
      <c r="F63" s="20"/>
      <c r="G63" s="21"/>
      <c r="H63" s="22"/>
      <c r="I63" s="92">
        <f t="shared" si="37"/>
        <v>0</v>
      </c>
      <c r="J63" s="93"/>
      <c r="K63" s="94"/>
      <c r="L63" s="89">
        <f t="shared" si="35"/>
        <v>0</v>
      </c>
      <c r="M63" s="92">
        <f t="shared" si="38"/>
        <v>0</v>
      </c>
      <c r="N63" s="23"/>
      <c r="O63" s="111">
        <f t="shared" si="36"/>
        <v>0</v>
      </c>
      <c r="P63" s="15"/>
      <c r="Q63" s="16"/>
      <c r="R63" s="17"/>
      <c r="S63" s="150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  <c r="BZ63" s="206"/>
      <c r="CA63" s="206"/>
      <c r="CB63" s="206"/>
      <c r="CC63" s="206"/>
      <c r="CD63" s="206"/>
    </row>
    <row r="64" spans="1:82" s="1" customFormat="1" ht="15" thickBot="1">
      <c r="A64" s="159" t="s">
        <v>87</v>
      </c>
      <c r="B64" s="160"/>
      <c r="C64" s="161"/>
      <c r="D64" s="49" t="s">
        <v>37</v>
      </c>
      <c r="E64" s="50"/>
      <c r="F64" s="51"/>
      <c r="G64" s="162"/>
      <c r="H64" s="163"/>
      <c r="I64" s="164">
        <f t="shared" si="37"/>
        <v>0</v>
      </c>
      <c r="J64" s="165"/>
      <c r="K64" s="166"/>
      <c r="L64" s="167">
        <f t="shared" si="35"/>
        <v>0</v>
      </c>
      <c r="M64" s="164">
        <f t="shared" si="38"/>
        <v>0</v>
      </c>
      <c r="N64" s="168"/>
      <c r="O64" s="169">
        <f t="shared" si="36"/>
        <v>0</v>
      </c>
      <c r="P64" s="170"/>
      <c r="Q64" s="171"/>
      <c r="R64" s="172"/>
      <c r="S64" s="173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  <c r="BZ64" s="206"/>
      <c r="CA64" s="206"/>
      <c r="CB64" s="206"/>
      <c r="CC64" s="206"/>
      <c r="CD64" s="206"/>
    </row>
    <row r="65" spans="15:15" s="206" customFormat="1">
      <c r="O65" s="205"/>
    </row>
    <row r="66" spans="15:15" s="206" customFormat="1" ht="14.25"/>
    <row r="67" spans="15:15" s="206" customFormat="1" ht="14.25"/>
    <row r="68" spans="15:15" s="205" customFormat="1"/>
    <row r="69" spans="15:15" s="205" customFormat="1"/>
    <row r="70" spans="15:15" s="205" customFormat="1"/>
    <row r="71" spans="15:15" s="205" customFormat="1"/>
    <row r="72" spans="15:15" s="205" customFormat="1"/>
    <row r="73" spans="15:15" s="205" customFormat="1"/>
    <row r="74" spans="15:15" s="205" customFormat="1"/>
    <row r="75" spans="15:15" s="205" customFormat="1"/>
    <row r="76" spans="15:15" s="205" customFormat="1"/>
    <row r="77" spans="15:15" s="205" customFormat="1"/>
    <row r="78" spans="15:15" s="205" customFormat="1"/>
    <row r="79" spans="15:15" s="205" customFormat="1"/>
    <row r="80" spans="15:15" s="205" customFormat="1"/>
    <row r="81" s="205" customFormat="1"/>
    <row r="82" s="205" customFormat="1"/>
    <row r="83" s="205" customFormat="1"/>
    <row r="84" s="205" customFormat="1"/>
    <row r="85" s="205" customFormat="1"/>
    <row r="86" s="205" customFormat="1"/>
    <row r="87" s="205" customFormat="1"/>
    <row r="88" s="205" customFormat="1"/>
    <row r="89" s="205" customFormat="1"/>
    <row r="90" s="205" customFormat="1"/>
    <row r="91" s="205" customFormat="1"/>
    <row r="92" s="205" customFormat="1"/>
    <row r="93" s="205" customFormat="1"/>
    <row r="94" s="205" customFormat="1"/>
    <row r="95" s="205" customFormat="1"/>
    <row r="96" s="205" customFormat="1"/>
    <row r="97" s="205" customFormat="1"/>
    <row r="98" s="205" customFormat="1"/>
    <row r="99" s="205" customFormat="1"/>
    <row r="100" s="205" customFormat="1"/>
    <row r="101" s="205" customFormat="1"/>
    <row r="102" s="205" customFormat="1"/>
    <row r="103" s="205" customFormat="1"/>
    <row r="104" s="205" customFormat="1"/>
    <row r="105" s="205" customFormat="1"/>
    <row r="106" s="205" customFormat="1"/>
    <row r="107" s="205" customFormat="1"/>
    <row r="108" s="205" customFormat="1"/>
    <row r="109" s="205" customFormat="1"/>
    <row r="110" s="205" customFormat="1"/>
    <row r="111" s="205" customFormat="1"/>
    <row r="112" s="205" customFormat="1"/>
    <row r="113" s="205" customFormat="1"/>
    <row r="114" s="205" customFormat="1"/>
    <row r="115" s="205" customFormat="1"/>
    <row r="116" s="205" customFormat="1"/>
    <row r="117" s="205" customFormat="1"/>
    <row r="118" s="205" customFormat="1"/>
    <row r="119" s="205" customFormat="1"/>
    <row r="120" s="205" customFormat="1"/>
    <row r="121" s="205" customFormat="1"/>
    <row r="122" s="205" customFormat="1"/>
    <row r="123" s="205" customFormat="1"/>
    <row r="124" s="205" customFormat="1"/>
    <row r="125" s="205" customFormat="1"/>
    <row r="126" s="205" customFormat="1"/>
    <row r="127" s="205" customFormat="1"/>
    <row r="128" s="205" customFormat="1"/>
    <row r="129" s="205" customFormat="1"/>
    <row r="130" s="205" customFormat="1"/>
    <row r="131" s="205" customFormat="1"/>
    <row r="132" s="205" customFormat="1"/>
    <row r="133" s="205" customFormat="1"/>
    <row r="134" s="205" customFormat="1"/>
    <row r="135" s="205" customFormat="1"/>
    <row r="136" s="205" customFormat="1"/>
    <row r="137" s="205" customFormat="1"/>
    <row r="138" s="205" customFormat="1"/>
    <row r="139" s="205" customFormat="1"/>
    <row r="140" s="205" customFormat="1"/>
    <row r="141" s="205" customFormat="1"/>
    <row r="142" s="205" customFormat="1"/>
    <row r="143" s="205" customFormat="1"/>
    <row r="144" s="205" customFormat="1"/>
    <row r="145" s="205" customFormat="1"/>
    <row r="146" s="205" customFormat="1"/>
    <row r="147" s="205" customFormat="1"/>
    <row r="148" s="205" customFormat="1"/>
    <row r="149" s="205" customFormat="1"/>
    <row r="150" s="205" customFormat="1"/>
    <row r="151" s="205" customFormat="1"/>
    <row r="152" s="205" customFormat="1"/>
    <row r="153" s="205" customFormat="1"/>
    <row r="154" s="205" customFormat="1"/>
    <row r="155" s="205" customFormat="1"/>
    <row r="156" s="205" customFormat="1"/>
    <row r="157" s="205" customFormat="1"/>
    <row r="158" s="205" customFormat="1"/>
    <row r="159" s="205" customFormat="1"/>
    <row r="160" s="205" customFormat="1"/>
    <row r="161" s="205" customFormat="1"/>
    <row r="162" s="205" customFormat="1"/>
    <row r="163" s="205" customFormat="1"/>
    <row r="164" s="205" customFormat="1"/>
    <row r="165" s="205" customFormat="1"/>
    <row r="166" s="205" customFormat="1"/>
    <row r="167" s="205" customFormat="1"/>
    <row r="168" s="205" customFormat="1"/>
    <row r="169" s="205" customFormat="1"/>
    <row r="170" s="205" customFormat="1"/>
    <row r="171" s="205" customFormat="1"/>
    <row r="172" s="205" customFormat="1"/>
    <row r="173" s="205" customFormat="1"/>
    <row r="174" s="205" customFormat="1"/>
    <row r="175" s="205" customFormat="1"/>
    <row r="176" s="205" customFormat="1"/>
    <row r="177" s="205" customFormat="1"/>
    <row r="178" s="205" customFormat="1"/>
    <row r="179" s="205" customFormat="1"/>
    <row r="180" s="205" customFormat="1"/>
    <row r="181" s="205" customFormat="1"/>
    <row r="182" s="205" customFormat="1"/>
    <row r="183" s="205" customFormat="1"/>
    <row r="184" s="205" customFormat="1"/>
    <row r="185" s="205" customFormat="1"/>
    <row r="186" s="205" customFormat="1"/>
    <row r="187" s="205" customFormat="1"/>
    <row r="188" s="205" customFormat="1"/>
    <row r="189" s="205" customFormat="1"/>
    <row r="190" s="205" customFormat="1"/>
    <row r="191" s="205" customFormat="1"/>
    <row r="192" s="205" customFormat="1"/>
    <row r="193" s="205" customFormat="1"/>
    <row r="194" s="205" customFormat="1"/>
    <row r="195" s="205" customFormat="1"/>
    <row r="196" s="205" customFormat="1"/>
    <row r="197" s="205" customFormat="1"/>
    <row r="198" s="205" customFormat="1"/>
    <row r="199" s="205" customFormat="1"/>
    <row r="200" s="205" customFormat="1"/>
    <row r="201" s="205" customFormat="1"/>
    <row r="202" s="205" customFormat="1"/>
    <row r="203" s="205" customFormat="1"/>
    <row r="204" s="205" customFormat="1"/>
    <row r="205" s="205" customFormat="1"/>
    <row r="206" s="205" customFormat="1"/>
    <row r="207" s="205" customFormat="1"/>
    <row r="208" s="205" customFormat="1"/>
    <row r="209" s="205" customFormat="1"/>
    <row r="210" s="205" customFormat="1"/>
    <row r="211" s="205" customFormat="1"/>
    <row r="212" s="205" customFormat="1"/>
    <row r="213" s="205" customFormat="1"/>
    <row r="214" s="205" customFormat="1"/>
    <row r="215" s="205" customFormat="1"/>
    <row r="216" s="205" customFormat="1"/>
    <row r="217" s="205" customFormat="1"/>
    <row r="218" s="205" customFormat="1"/>
    <row r="219" s="205" customFormat="1"/>
    <row r="220" s="205" customFormat="1"/>
    <row r="221" s="205" customFormat="1"/>
    <row r="222" s="205" customFormat="1"/>
    <row r="223" s="205" customFormat="1"/>
    <row r="224" s="205" customFormat="1"/>
    <row r="225" s="205" customFormat="1"/>
    <row r="226" s="205" customFormat="1"/>
    <row r="227" s="205" customFormat="1"/>
    <row r="228" s="205" customFormat="1"/>
    <row r="229" s="205" customFormat="1"/>
    <row r="230" s="205" customFormat="1"/>
    <row r="231" s="205" customFormat="1"/>
    <row r="232" s="205" customFormat="1"/>
    <row r="233" s="205" customFormat="1"/>
    <row r="234" s="205" customFormat="1"/>
    <row r="235" s="205" customFormat="1"/>
    <row r="236" s="205" customFormat="1"/>
    <row r="237" s="205" customFormat="1"/>
    <row r="238" s="205" customFormat="1"/>
    <row r="239" s="205" customFormat="1"/>
    <row r="240" s="205" customFormat="1"/>
    <row r="241" s="205" customFormat="1"/>
    <row r="242" s="205" customFormat="1"/>
    <row r="243" s="205" customFormat="1"/>
    <row r="244" s="205" customFormat="1"/>
    <row r="245" s="205" customFormat="1"/>
    <row r="246" s="205" customFormat="1"/>
    <row r="247" s="205" customFormat="1"/>
    <row r="248" s="205" customFormat="1"/>
    <row r="249" s="205" customFormat="1"/>
    <row r="250" s="205" customFormat="1"/>
    <row r="251" s="205" customFormat="1"/>
    <row r="252" s="205" customFormat="1"/>
    <row r="253" s="205" customFormat="1"/>
    <row r="254" s="205" customFormat="1"/>
    <row r="255" s="205" customFormat="1"/>
    <row r="256" s="205" customFormat="1"/>
    <row r="257" s="205" customFormat="1"/>
    <row r="258" s="205" customFormat="1"/>
    <row r="259" s="205" customFormat="1"/>
    <row r="260" s="205" customFormat="1"/>
    <row r="261" s="205" customFormat="1"/>
    <row r="262" s="205" customFormat="1"/>
    <row r="263" s="205" customFormat="1"/>
    <row r="264" s="205" customFormat="1"/>
    <row r="265" s="205" customFormat="1"/>
    <row r="266" s="205" customFormat="1"/>
    <row r="267" s="205" customFormat="1"/>
    <row r="268" s="205" customFormat="1"/>
    <row r="269" s="205" customFormat="1"/>
    <row r="270" s="205" customFormat="1"/>
    <row r="271" s="205" customFormat="1"/>
    <row r="272" s="205" customFormat="1"/>
    <row r="273" s="205" customFormat="1"/>
    <row r="274" s="205" customFormat="1"/>
    <row r="275" s="205" customFormat="1"/>
    <row r="276" s="205" customFormat="1"/>
    <row r="277" s="205" customFormat="1"/>
    <row r="278" s="205" customFormat="1"/>
    <row r="279" s="205" customFormat="1"/>
    <row r="280" s="205" customFormat="1"/>
    <row r="281" s="205" customFormat="1"/>
    <row r="282" s="205" customFormat="1"/>
    <row r="283" s="205" customFormat="1"/>
    <row r="284" s="205" customFormat="1"/>
    <row r="285" s="205" customFormat="1"/>
    <row r="286" s="205" customFormat="1"/>
    <row r="287" s="205" customFormat="1"/>
    <row r="288" s="205" customFormat="1"/>
    <row r="289" s="205" customFormat="1"/>
    <row r="290" s="205" customFormat="1"/>
    <row r="291" s="205" customFormat="1"/>
    <row r="292" s="205" customFormat="1"/>
    <row r="293" s="205" customFormat="1"/>
    <row r="294" s="205" customFormat="1"/>
    <row r="295" s="205" customFormat="1"/>
    <row r="296" s="205" customFormat="1"/>
    <row r="297" s="205" customFormat="1"/>
    <row r="298" s="205" customFormat="1"/>
    <row r="299" s="205" customFormat="1"/>
    <row r="300" s="205" customFormat="1"/>
    <row r="301" s="205" customFormat="1"/>
    <row r="302" s="205" customFormat="1"/>
    <row r="303" s="205" customFormat="1"/>
    <row r="304" s="205" customFormat="1"/>
    <row r="305" s="205" customFormat="1"/>
    <row r="306" s="205" customFormat="1"/>
    <row r="307" s="205" customFormat="1"/>
    <row r="308" s="205" customFormat="1"/>
    <row r="309" s="205" customFormat="1"/>
    <row r="310" s="205" customFormat="1"/>
    <row r="311" s="205" customFormat="1"/>
    <row r="312" s="205" customFormat="1"/>
    <row r="313" s="205" customFormat="1"/>
    <row r="314" s="205" customFormat="1"/>
    <row r="315" s="205" customFormat="1"/>
    <row r="316" s="205" customFormat="1"/>
    <row r="317" s="205" customFormat="1"/>
    <row r="318" s="205" customFormat="1"/>
    <row r="319" s="205" customFormat="1"/>
    <row r="320" s="205" customFormat="1"/>
    <row r="321" s="205" customFormat="1"/>
    <row r="322" s="205" customFormat="1"/>
    <row r="323" s="205" customFormat="1"/>
    <row r="324" s="205" customFormat="1"/>
    <row r="325" s="205" customFormat="1"/>
    <row r="326" s="205" customFormat="1"/>
    <row r="327" s="205" customFormat="1"/>
    <row r="328" s="205" customFormat="1"/>
    <row r="329" s="205" customFormat="1"/>
    <row r="330" s="205" customFormat="1"/>
    <row r="331" s="205" customFormat="1"/>
    <row r="332" s="205" customFormat="1"/>
    <row r="333" s="205" customFormat="1"/>
    <row r="334" s="205" customFormat="1"/>
    <row r="335" s="205" customFormat="1"/>
    <row r="336" s="205" customFormat="1"/>
    <row r="337" s="205" customFormat="1"/>
    <row r="338" s="205" customFormat="1"/>
    <row r="339" s="205" customFormat="1"/>
    <row r="340" s="205" customFormat="1"/>
    <row r="341" s="205" customFormat="1"/>
    <row r="342" s="205" customFormat="1"/>
    <row r="343" s="205" customFormat="1"/>
    <row r="344" s="205" customFormat="1"/>
    <row r="345" s="205" customFormat="1"/>
    <row r="346" s="205" customFormat="1"/>
    <row r="347" s="205" customFormat="1"/>
    <row r="348" s="205" customFormat="1"/>
    <row r="349" s="205" customFormat="1"/>
    <row r="350" s="205" customFormat="1"/>
    <row r="351" s="205" customFormat="1"/>
    <row r="352" s="205" customFormat="1"/>
    <row r="353" s="205" customFormat="1"/>
    <row r="354" s="205" customFormat="1"/>
    <row r="355" s="205" customFormat="1"/>
    <row r="356" s="205" customFormat="1"/>
    <row r="357" s="205" customFormat="1"/>
    <row r="358" s="205" customFormat="1"/>
    <row r="359" s="205" customFormat="1"/>
    <row r="360" s="205" customFormat="1"/>
    <row r="361" s="205" customFormat="1"/>
    <row r="362" s="205" customFormat="1"/>
    <row r="363" s="205" customFormat="1"/>
    <row r="364" s="205" customFormat="1"/>
    <row r="365" s="205" customFormat="1"/>
    <row r="366" s="205" customFormat="1"/>
    <row r="367" s="205" customFormat="1"/>
    <row r="368" s="205" customFormat="1"/>
    <row r="369" s="205" customFormat="1"/>
    <row r="370" s="205" customFormat="1"/>
    <row r="371" s="205" customFormat="1"/>
    <row r="372" s="205" customFormat="1"/>
    <row r="373" s="205" customFormat="1"/>
    <row r="374" s="205" customFormat="1"/>
    <row r="375" s="205" customFormat="1"/>
    <row r="376" s="205" customFormat="1"/>
    <row r="377" s="205" customFormat="1"/>
    <row r="378" s="205" customFormat="1"/>
    <row r="379" s="205" customFormat="1"/>
    <row r="380" s="205" customFormat="1"/>
    <row r="381" s="205" customFormat="1"/>
    <row r="382" s="205" customFormat="1"/>
    <row r="383" s="205" customFormat="1"/>
    <row r="384" s="205" customFormat="1"/>
    <row r="385" s="205" customFormat="1"/>
    <row r="386" s="205" customFormat="1"/>
    <row r="387" s="205" customFormat="1"/>
    <row r="388" s="205" customFormat="1"/>
    <row r="389" s="205" customFormat="1"/>
    <row r="390" s="205" customFormat="1"/>
    <row r="391" s="205" customFormat="1"/>
    <row r="392" s="205" customFormat="1"/>
    <row r="393" s="205" customFormat="1"/>
    <row r="394" s="205" customFormat="1"/>
    <row r="395" s="205" customFormat="1"/>
    <row r="396" s="205" customFormat="1"/>
    <row r="397" s="205" customFormat="1"/>
    <row r="398" s="205" customFormat="1"/>
    <row r="399" s="205" customFormat="1"/>
    <row r="400" s="205" customFormat="1"/>
    <row r="401" s="205" customFormat="1"/>
    <row r="402" s="205" customFormat="1"/>
    <row r="403" s="205" customFormat="1"/>
    <row r="404" s="205" customFormat="1"/>
    <row r="405" s="205" customFormat="1"/>
    <row r="406" s="205" customFormat="1"/>
    <row r="407" s="205" customFormat="1"/>
    <row r="408" s="205" customFormat="1"/>
    <row r="409" s="205" customFormat="1"/>
    <row r="410" s="205" customFormat="1"/>
    <row r="411" s="205" customFormat="1"/>
    <row r="412" s="205" customFormat="1"/>
    <row r="413" s="205" customFormat="1"/>
    <row r="414" s="205" customFormat="1"/>
    <row r="415" s="205" customFormat="1"/>
    <row r="416" s="205" customFormat="1"/>
    <row r="417" s="205" customFormat="1"/>
    <row r="418" s="205" customFormat="1"/>
    <row r="419" s="205" customFormat="1"/>
    <row r="420" s="205" customFormat="1"/>
    <row r="421" s="205" customFormat="1"/>
    <row r="422" s="205" customFormat="1"/>
    <row r="423" s="205" customFormat="1"/>
    <row r="424" s="205" customFormat="1"/>
    <row r="425" s="205" customFormat="1"/>
    <row r="426" s="205" customFormat="1"/>
    <row r="427" s="205" customFormat="1"/>
    <row r="428" s="205" customFormat="1"/>
    <row r="429" s="205" customFormat="1"/>
    <row r="430" s="205" customFormat="1"/>
    <row r="431" s="205" customFormat="1"/>
    <row r="432" s="205" customFormat="1"/>
    <row r="433" s="205" customFormat="1"/>
    <row r="434" s="205" customFormat="1"/>
    <row r="435" s="205" customFormat="1"/>
    <row r="436" s="205" customFormat="1"/>
    <row r="437" s="205" customFormat="1"/>
    <row r="438" s="205" customFormat="1"/>
    <row r="439" s="205" customFormat="1"/>
    <row r="440" s="205" customFormat="1"/>
    <row r="441" s="205" customFormat="1"/>
    <row r="442" s="205" customFormat="1"/>
    <row r="443" s="205" customFormat="1"/>
    <row r="444" s="205" customFormat="1"/>
    <row r="445" s="205" customFormat="1"/>
    <row r="446" s="205" customFormat="1"/>
    <row r="447" s="205" customFormat="1"/>
    <row r="448" s="205" customFormat="1"/>
    <row r="449" s="205" customFormat="1"/>
    <row r="450" s="205" customFormat="1"/>
    <row r="451" s="205" customFormat="1"/>
    <row r="452" s="205" customFormat="1"/>
    <row r="453" s="205" customFormat="1"/>
    <row r="454" s="205" customFormat="1"/>
    <row r="455" s="205" customFormat="1"/>
    <row r="456" s="205" customFormat="1"/>
    <row r="457" s="205" customFormat="1"/>
    <row r="458" s="205" customFormat="1"/>
    <row r="459" s="205" customFormat="1"/>
    <row r="460" s="205" customFormat="1"/>
    <row r="461" s="205" customFormat="1"/>
    <row r="462" s="205" customFormat="1"/>
    <row r="463" s="205" customFormat="1"/>
    <row r="464" s="205" customFormat="1"/>
    <row r="465" s="205" customFormat="1"/>
    <row r="466" s="205" customFormat="1"/>
    <row r="467" s="205" customFormat="1"/>
    <row r="468" s="205" customFormat="1"/>
    <row r="469" s="205" customFormat="1"/>
    <row r="470" s="205" customFormat="1"/>
    <row r="471" s="205" customFormat="1"/>
    <row r="472" s="205" customFormat="1"/>
    <row r="473" s="205" customFormat="1"/>
    <row r="474" s="205" customFormat="1"/>
    <row r="475" s="205" customFormat="1"/>
    <row r="476" s="205" customFormat="1"/>
    <row r="477" s="205" customFormat="1"/>
    <row r="478" s="205" customFormat="1"/>
    <row r="479" s="205" customFormat="1"/>
    <row r="480" s="205" customFormat="1"/>
    <row r="481" s="205" customFormat="1"/>
    <row r="482" s="205" customFormat="1"/>
    <row r="483" s="205" customFormat="1"/>
    <row r="484" s="205" customFormat="1"/>
    <row r="485" s="205" customFormat="1"/>
    <row r="486" s="205" customFormat="1"/>
    <row r="487" s="205" customFormat="1"/>
    <row r="488" s="205" customFormat="1"/>
    <row r="489" s="205" customFormat="1"/>
    <row r="490" s="205" customFormat="1"/>
    <row r="491" s="205" customFormat="1"/>
    <row r="492" s="205" customFormat="1"/>
    <row r="493" s="205" customFormat="1"/>
    <row r="494" s="205" customFormat="1"/>
    <row r="495" s="205" customFormat="1"/>
    <row r="496" s="205" customFormat="1"/>
    <row r="497" s="205" customFormat="1"/>
    <row r="498" s="205" customFormat="1"/>
    <row r="499" s="205" customFormat="1"/>
    <row r="500" s="205" customFormat="1"/>
    <row r="501" s="205" customFormat="1"/>
    <row r="502" s="205" customFormat="1"/>
    <row r="503" s="205" customFormat="1"/>
    <row r="504" s="205" customFormat="1"/>
    <row r="505" s="205" customFormat="1"/>
    <row r="506" s="205" customFormat="1"/>
    <row r="507" s="205" customFormat="1"/>
    <row r="508" s="205" customFormat="1"/>
    <row r="509" s="205" customFormat="1"/>
    <row r="510" s="205" customFormat="1"/>
    <row r="511" s="205" customFormat="1"/>
    <row r="512" s="205" customFormat="1"/>
    <row r="513" s="205" customFormat="1"/>
    <row r="514" s="205" customFormat="1"/>
    <row r="515" s="205" customFormat="1"/>
    <row r="516" s="205" customFormat="1"/>
    <row r="517" s="205" customFormat="1"/>
    <row r="518" s="205" customFormat="1"/>
    <row r="519" s="205" customFormat="1"/>
    <row r="520" s="205" customFormat="1"/>
    <row r="521" s="205" customFormat="1"/>
    <row r="522" s="205" customFormat="1"/>
    <row r="523" s="205" customFormat="1"/>
    <row r="524" s="205" customFormat="1"/>
    <row r="525" s="205" customFormat="1"/>
    <row r="526" s="205" customFormat="1"/>
    <row r="527" s="205" customFormat="1"/>
    <row r="528" s="205" customFormat="1"/>
    <row r="529" s="205" customFormat="1"/>
    <row r="530" s="205" customFormat="1"/>
    <row r="531" s="205" customFormat="1"/>
    <row r="532" s="205" customFormat="1"/>
    <row r="533" s="205" customFormat="1"/>
    <row r="534" s="205" customFormat="1"/>
    <row r="535" s="205" customFormat="1"/>
    <row r="536" s="205" customFormat="1"/>
    <row r="537" s="205" customFormat="1"/>
    <row r="538" s="205" customFormat="1"/>
    <row r="539" s="205" customFormat="1"/>
    <row r="540" s="205" customFormat="1"/>
    <row r="541" s="205" customFormat="1"/>
    <row r="542" s="205" customFormat="1"/>
    <row r="543" s="205" customFormat="1"/>
    <row r="544" s="205" customFormat="1"/>
    <row r="545" s="205" customFormat="1"/>
    <row r="546" s="205" customFormat="1"/>
    <row r="547" s="205" customFormat="1"/>
    <row r="548" s="205" customFormat="1"/>
    <row r="549" s="205" customFormat="1"/>
    <row r="550" s="205" customFormat="1"/>
    <row r="551" s="205" customFormat="1"/>
    <row r="552" s="205" customFormat="1"/>
    <row r="553" s="205" customFormat="1"/>
    <row r="554" s="205" customFormat="1"/>
    <row r="555" s="205" customFormat="1"/>
    <row r="556" s="205" customFormat="1"/>
    <row r="557" s="205" customFormat="1"/>
    <row r="558" s="205" customFormat="1"/>
    <row r="559" s="205" customFormat="1"/>
    <row r="560" s="205" customFormat="1"/>
    <row r="561" s="205" customFormat="1"/>
    <row r="562" s="205" customFormat="1"/>
    <row r="563" s="205" customFormat="1"/>
    <row r="564" s="205" customFormat="1"/>
    <row r="565" s="205" customFormat="1"/>
    <row r="566" s="205" customFormat="1"/>
    <row r="567" s="205" customFormat="1"/>
    <row r="568" s="205" customFormat="1"/>
    <row r="569" s="205" customFormat="1"/>
    <row r="570" s="205" customFormat="1"/>
    <row r="571" s="205" customFormat="1"/>
    <row r="572" s="205" customFormat="1"/>
    <row r="573" s="205" customFormat="1"/>
    <row r="574" s="205" customFormat="1"/>
  </sheetData>
  <mergeCells count="21">
    <mergeCell ref="D38:K38"/>
    <mergeCell ref="N2:N3"/>
    <mergeCell ref="O2:O3"/>
    <mergeCell ref="P2:R3"/>
    <mergeCell ref="S2:S3"/>
    <mergeCell ref="D4:L4"/>
    <mergeCell ref="P5:P6"/>
    <mergeCell ref="Q5:Q6"/>
    <mergeCell ref="R5:R6"/>
    <mergeCell ref="D6:L6"/>
    <mergeCell ref="J2:L2"/>
    <mergeCell ref="D7:K7"/>
    <mergeCell ref="D8:K8"/>
    <mergeCell ref="D9:K9"/>
    <mergeCell ref="D36:K36"/>
    <mergeCell ref="D37:K37"/>
    <mergeCell ref="B2:B3"/>
    <mergeCell ref="C2:C3"/>
    <mergeCell ref="D2:D3"/>
    <mergeCell ref="E2:F2"/>
    <mergeCell ref="G2:I2"/>
  </mergeCells>
  <pageMargins left="0.31496062992125984" right="0.23622047244094491" top="0.74803149606299213" bottom="0.35433070866141736" header="0.31496062992125984" footer="0.31496062992125984"/>
  <pageSetup paperSize="9" scale="68" orientation="landscape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SCM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Akse</dc:creator>
  <cp:lastModifiedBy>Milena Draca</cp:lastModifiedBy>
  <cp:lastPrinted>2021-11-01T16:22:37Z</cp:lastPrinted>
  <dcterms:created xsi:type="dcterms:W3CDTF">2021-07-25T10:52:53Z</dcterms:created>
  <dcterms:modified xsi:type="dcterms:W3CDTF">2021-11-01T16:23:26Z</dcterms:modified>
</cp:coreProperties>
</file>